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0" yWindow="0" windowWidth="13800" windowHeight="4095" activeTab="1"/>
  </bookViews>
  <sheets>
    <sheet name="Detailangaben" sheetId="1" r:id="rId1"/>
    <sheet name="Umzugsgutliste" sheetId="2" r:id="rId2"/>
  </sheets>
  <definedNames>
    <definedName name="_xlnm.Print_Area" localSheetId="0">'Detailangaben'!$A$1:$C$28</definedName>
    <definedName name="_xlnm.Print_Area" localSheetId="1">'Umzugsgutliste'!$A$1:$K$67</definedName>
  </definedNames>
  <calcPr fullCalcOnLoad="1"/>
</workbook>
</file>

<file path=xl/sharedStrings.xml><?xml version="1.0" encoding="utf-8"?>
<sst xmlns="http://schemas.openxmlformats.org/spreadsheetml/2006/main" count="269" uniqueCount="138">
  <si>
    <t>Name:</t>
  </si>
  <si>
    <t>Straße und Hausnummer:</t>
  </si>
  <si>
    <t>PLZ und Ort:</t>
  </si>
  <si>
    <t>DETAILANGABEN</t>
  </si>
  <si>
    <t>Etage:</t>
  </si>
  <si>
    <t>Parkmöglichkeit direkt vor dem Haus?</t>
  </si>
  <si>
    <t>Aufzug vorhanden?</t>
  </si>
  <si>
    <t>Muss ein Halteverbot durch uns beantragt und eingerichtet werden?</t>
  </si>
  <si>
    <t>Park- bzw. Halteverbot vor dem Haus?</t>
  </si>
  <si>
    <t>Be-/Entladestellen</t>
  </si>
  <si>
    <t>alte Wohnung:</t>
  </si>
  <si>
    <t>neue Wohnung:</t>
  </si>
  <si>
    <t>Zusätzliche Angaben</t>
  </si>
  <si>
    <t>Soll von uns ausgepackt werden?</t>
  </si>
  <si>
    <t>Möbelabbau /-aufbau durch uns erforderlich?</t>
  </si>
  <si>
    <t>Küchenmontage durch uns erforderlich?</t>
  </si>
  <si>
    <t>Geplanter Umzugstermin:</t>
  </si>
  <si>
    <t>Wert des Umzugsgutes / Versicherungshöhe in Euro?</t>
  </si>
  <si>
    <t>Wie können wir Sie für evtl. Rückfragen erreichen?</t>
  </si>
  <si>
    <t>Sonstige Angaben:</t>
  </si>
  <si>
    <t>Soll das Umzugsgut von uns gepackt werden?</t>
  </si>
  <si>
    <t>Bitte füllen Sie alle relevanten Felder aus und gehen Sie anschließend zur Umzugsgutliste auf dem nächsten Arbeitsblatt</t>
  </si>
  <si>
    <t>UMZUGSGUTLISTE</t>
  </si>
  <si>
    <t>Bitte geben Sie die Anzahl der zu transportierenden Gegenstände an und wählen Sie bei Bedarf deren Montage seitens der Spedition</t>
  </si>
  <si>
    <t>nein</t>
  </si>
  <si>
    <t>TISCHE</t>
  </si>
  <si>
    <t>ANZAHL</t>
  </si>
  <si>
    <t>MONTAGE</t>
  </si>
  <si>
    <t>RE</t>
  </si>
  <si>
    <t>BETTEN</t>
  </si>
  <si>
    <t>SITZMÖBEL</t>
  </si>
  <si>
    <t>Sessel, mit Armlehnen</t>
  </si>
  <si>
    <t>Sessel, ohne Armlehnen</t>
  </si>
  <si>
    <t>Stuhl, mit Armlehnen</t>
  </si>
  <si>
    <t>Eckbank, je Sitz</t>
  </si>
  <si>
    <t>Schreibtischstuhl</t>
  </si>
  <si>
    <t>Kinder-Schreibpult</t>
  </si>
  <si>
    <t>STAUMÖBEL</t>
  </si>
  <si>
    <t>Buffet, mit Aufsatz</t>
  </si>
  <si>
    <t>Musikschrank/Turm</t>
  </si>
  <si>
    <t>Sekretär</t>
  </si>
  <si>
    <t>Sideboard</t>
  </si>
  <si>
    <t>Brücke</t>
  </si>
  <si>
    <t>Stuhl, Hocker</t>
  </si>
  <si>
    <t>Frisierkommode, mit Spiegel</t>
  </si>
  <si>
    <t>Nachttisch</t>
  </si>
  <si>
    <t>Besenschrank</t>
  </si>
  <si>
    <t>Kommode / Truhe</t>
  </si>
  <si>
    <t>Hut-/Kleiderablage</t>
  </si>
  <si>
    <t>Wäschepuff</t>
  </si>
  <si>
    <t>Toilettenschrank</t>
  </si>
  <si>
    <t>Kleiderbehältnis</t>
  </si>
  <si>
    <t>Hausbar</t>
  </si>
  <si>
    <t>Vitrine (Glasschrank)</t>
  </si>
  <si>
    <t>Wäschetruhe</t>
  </si>
  <si>
    <t>Spielzeugkiste</t>
  </si>
  <si>
    <t>KÜCHE</t>
  </si>
  <si>
    <t>Herd</t>
  </si>
  <si>
    <t>Geschrirrspülmaschine</t>
  </si>
  <si>
    <t>Waschmaschine/Trockner</t>
  </si>
  <si>
    <t>NUTZGERÄTE</t>
  </si>
  <si>
    <t>Fernseher</t>
  </si>
  <si>
    <t>Stereoanlage</t>
  </si>
  <si>
    <t>PACKGUT</t>
  </si>
  <si>
    <t>Klavier</t>
  </si>
  <si>
    <t>Flügel</t>
  </si>
  <si>
    <t>Heimorgel</t>
  </si>
  <si>
    <t>Nähmaschine (Schrank)</t>
  </si>
  <si>
    <t>Desktop PC</t>
  </si>
  <si>
    <t>Bettumbau</t>
  </si>
  <si>
    <t>Teppich</t>
  </si>
  <si>
    <t>Standuhr</t>
  </si>
  <si>
    <t>Stehlampe</t>
  </si>
  <si>
    <t>Deckenlampe</t>
  </si>
  <si>
    <t>Lüster</t>
  </si>
  <si>
    <t>Laufgitter</t>
  </si>
  <si>
    <t>Kinderwagen</t>
  </si>
  <si>
    <t>Fahrrad / Moped</t>
  </si>
  <si>
    <t>KELLER / SPEICHER / GARTEN</t>
  </si>
  <si>
    <t>Dreirad / Kinderrad</t>
  </si>
  <si>
    <t>Bügelbrett</t>
  </si>
  <si>
    <t>Staubsauger</t>
  </si>
  <si>
    <t>Autoreifen</t>
  </si>
  <si>
    <t>Klapptisch / Klappstuhl</t>
  </si>
  <si>
    <t>Koffer</t>
  </si>
  <si>
    <t>Rasenmäher, Motor</t>
  </si>
  <si>
    <t>Rasenmäher, Hand</t>
  </si>
  <si>
    <t>Schubkarre</t>
  </si>
  <si>
    <t>Werkzeugschrank</t>
  </si>
  <si>
    <t>Werkzeugkoffer</t>
  </si>
  <si>
    <t>Ski</t>
  </si>
  <si>
    <t>Schlitten</t>
  </si>
  <si>
    <t>Blumenkübel / Kasten</t>
  </si>
  <si>
    <t>Sonnenschirm</t>
  </si>
  <si>
    <t>Tischtennisplatte</t>
  </si>
  <si>
    <t>Mülltonne</t>
  </si>
  <si>
    <t>REST</t>
  </si>
  <si>
    <t>Sonstiges 1 m³</t>
  </si>
  <si>
    <t>Sonstiges 2 m³</t>
  </si>
  <si>
    <t>Sonstiges 3 m³</t>
  </si>
  <si>
    <t>Sonstiges 4 m³</t>
  </si>
  <si>
    <r>
      <t xml:space="preserve">Wohnz.-Schrank, </t>
    </r>
    <r>
      <rPr>
        <i/>
        <sz val="8"/>
        <color indexed="8"/>
        <rFont val="Arial"/>
        <family val="2"/>
      </rPr>
      <t>zerlegb., je angef. m</t>
    </r>
  </si>
  <si>
    <r>
      <t xml:space="preserve">Schrank, bis 2 Türen, </t>
    </r>
    <r>
      <rPr>
        <i/>
        <sz val="8"/>
        <color indexed="8"/>
        <rFont val="Arial"/>
        <family val="2"/>
      </rPr>
      <t>nicht zerlegbar</t>
    </r>
  </si>
  <si>
    <r>
      <t xml:space="preserve">Kühlschrank/Truhe, </t>
    </r>
    <r>
      <rPr>
        <i/>
        <sz val="8"/>
        <color indexed="8"/>
        <rFont val="Arial"/>
        <family val="2"/>
      </rPr>
      <t>über 120L</t>
    </r>
  </si>
  <si>
    <r>
      <t xml:space="preserve">Kühlschrank/Truhe, </t>
    </r>
    <r>
      <rPr>
        <i/>
        <sz val="8"/>
        <color indexed="8"/>
        <rFont val="Arial"/>
        <family val="2"/>
      </rPr>
      <t>bis 120L</t>
    </r>
  </si>
  <si>
    <r>
      <t xml:space="preserve">Unterschrank, </t>
    </r>
    <r>
      <rPr>
        <i/>
        <sz val="8"/>
        <color indexed="8"/>
        <rFont val="Arial"/>
        <family val="2"/>
      </rPr>
      <t>je Tür</t>
    </r>
  </si>
  <si>
    <r>
      <t xml:space="preserve">Hängeschrank, </t>
    </r>
    <r>
      <rPr>
        <i/>
        <sz val="8"/>
        <color indexed="8"/>
        <rFont val="Arial"/>
        <family val="2"/>
      </rPr>
      <t>je Tür</t>
    </r>
  </si>
  <si>
    <r>
      <t>Bettzeug,</t>
    </r>
    <r>
      <rPr>
        <i/>
        <sz val="8"/>
        <color indexed="8"/>
        <rFont val="Arial"/>
        <family val="2"/>
      </rPr>
      <t xml:space="preserve"> je Betteinheit</t>
    </r>
  </si>
  <si>
    <r>
      <t xml:space="preserve">Etagenbett, </t>
    </r>
    <r>
      <rPr>
        <i/>
        <sz val="8"/>
        <color indexed="8"/>
        <rFont val="Arial"/>
        <family val="2"/>
      </rPr>
      <t>komplett</t>
    </r>
  </si>
  <si>
    <r>
      <t xml:space="preserve">Kinderbett, </t>
    </r>
    <r>
      <rPr>
        <i/>
        <sz val="8"/>
        <color indexed="8"/>
        <rFont val="Arial"/>
        <family val="2"/>
      </rPr>
      <t>komplett</t>
    </r>
  </si>
  <si>
    <r>
      <t xml:space="preserve">Franz. Bett, </t>
    </r>
    <r>
      <rPr>
        <i/>
        <sz val="8"/>
        <color indexed="8"/>
        <rFont val="Arial"/>
        <family val="2"/>
      </rPr>
      <t>komplett</t>
    </r>
  </si>
  <si>
    <r>
      <t xml:space="preserve">Einzelbett, </t>
    </r>
    <r>
      <rPr>
        <i/>
        <sz val="8"/>
        <color indexed="8"/>
        <rFont val="Arial"/>
        <family val="2"/>
      </rPr>
      <t>komplett</t>
    </r>
  </si>
  <si>
    <r>
      <t xml:space="preserve">Doppelbett, </t>
    </r>
    <r>
      <rPr>
        <i/>
        <sz val="8"/>
        <color indexed="8"/>
        <rFont val="Arial"/>
        <family val="2"/>
      </rPr>
      <t>komplett</t>
    </r>
  </si>
  <si>
    <r>
      <t xml:space="preserve">Umzugskarton, </t>
    </r>
    <r>
      <rPr>
        <i/>
        <sz val="8"/>
        <color indexed="8"/>
        <rFont val="Arial"/>
        <family val="2"/>
      </rPr>
      <t>bis 80L</t>
    </r>
  </si>
  <si>
    <r>
      <t xml:space="preserve">Umzugskarton, </t>
    </r>
    <r>
      <rPr>
        <i/>
        <sz val="8"/>
        <color indexed="8"/>
        <rFont val="Arial"/>
        <family val="2"/>
      </rPr>
      <t>über 80L</t>
    </r>
  </si>
  <si>
    <r>
      <t xml:space="preserve">Tisch, </t>
    </r>
    <r>
      <rPr>
        <i/>
        <sz val="8"/>
        <color indexed="8"/>
        <rFont val="Arial"/>
        <family val="2"/>
      </rPr>
      <t>bis 0,6m</t>
    </r>
  </si>
  <si>
    <r>
      <t xml:space="preserve">Tisch, </t>
    </r>
    <r>
      <rPr>
        <i/>
        <sz val="8"/>
        <color indexed="8"/>
        <rFont val="Arial"/>
        <family val="2"/>
      </rPr>
      <t>bis 1,0m</t>
    </r>
  </si>
  <si>
    <r>
      <t xml:space="preserve">Tisch, </t>
    </r>
    <r>
      <rPr>
        <i/>
        <sz val="8"/>
        <color indexed="8"/>
        <rFont val="Arial"/>
        <family val="2"/>
      </rPr>
      <t>bis 1,2m</t>
    </r>
  </si>
  <si>
    <r>
      <t xml:space="preserve">Tisch, </t>
    </r>
    <r>
      <rPr>
        <i/>
        <sz val="8"/>
        <color indexed="8"/>
        <rFont val="Arial"/>
        <family val="2"/>
      </rPr>
      <t>über 1,2m</t>
    </r>
  </si>
  <si>
    <r>
      <t xml:space="preserve">Schreibtisch, </t>
    </r>
    <r>
      <rPr>
        <i/>
        <sz val="8"/>
        <color indexed="8"/>
        <rFont val="Arial"/>
        <family val="2"/>
      </rPr>
      <t>bis 1,6m</t>
    </r>
  </si>
  <si>
    <r>
      <t xml:space="preserve">Schreibtisch, </t>
    </r>
    <r>
      <rPr>
        <i/>
        <sz val="8"/>
        <color indexed="8"/>
        <rFont val="Arial"/>
        <family val="2"/>
      </rPr>
      <t>über 1,6m</t>
    </r>
  </si>
  <si>
    <r>
      <t>Anbauwand bis 38cm Tiefe</t>
    </r>
    <r>
      <rPr>
        <i/>
        <sz val="8"/>
        <color indexed="8"/>
        <rFont val="Arial"/>
        <family val="2"/>
      </rPr>
      <t>, je angef. m</t>
    </r>
  </si>
  <si>
    <r>
      <t xml:space="preserve">Anbauwand über 38cm Tiefe, </t>
    </r>
    <r>
      <rPr>
        <i/>
        <sz val="8"/>
        <color indexed="8"/>
        <rFont val="Arial"/>
        <family val="2"/>
      </rPr>
      <t>je angef. m</t>
    </r>
  </si>
  <si>
    <r>
      <t xml:space="preserve">Regal, zerlegbar, </t>
    </r>
    <r>
      <rPr>
        <i/>
        <sz val="8"/>
        <color indexed="8"/>
        <rFont val="Arial"/>
        <family val="2"/>
      </rPr>
      <t>je angef. m</t>
    </r>
  </si>
  <si>
    <r>
      <t xml:space="preserve">Schrank, </t>
    </r>
    <r>
      <rPr>
        <i/>
        <sz val="8"/>
        <color indexed="8"/>
        <rFont val="Arial"/>
        <family val="2"/>
      </rPr>
      <t>zerlegbar, je angef. m</t>
    </r>
  </si>
  <si>
    <r>
      <t>Aktenschrank,</t>
    </r>
    <r>
      <rPr>
        <i/>
        <sz val="8"/>
        <color indexed="8"/>
        <rFont val="Arial"/>
        <family val="2"/>
      </rPr>
      <t xml:space="preserve"> je angef. m</t>
    </r>
  </si>
  <si>
    <r>
      <t xml:space="preserve">Arbeitsplatte, </t>
    </r>
    <r>
      <rPr>
        <i/>
        <sz val="8"/>
        <color indexed="8"/>
        <rFont val="Arial"/>
        <family val="2"/>
      </rPr>
      <t>nicht unterbr., je angef. m</t>
    </r>
  </si>
  <si>
    <t>SONSTIGES</t>
  </si>
  <si>
    <t>Entfernung Parkmöglichkiet bis Hauseingang, m</t>
  </si>
  <si>
    <r>
      <t xml:space="preserve">Sofa, Couch, Liege, </t>
    </r>
    <r>
      <rPr>
        <i/>
        <sz val="8"/>
        <color indexed="8"/>
        <rFont val="Arial"/>
        <family val="2"/>
      </rPr>
      <t>je Sitz</t>
    </r>
  </si>
  <si>
    <r>
      <t xml:space="preserve">Sitzlandschaft (Element), </t>
    </r>
    <r>
      <rPr>
        <i/>
        <sz val="8"/>
        <color indexed="8"/>
        <rFont val="Arial"/>
        <family val="2"/>
      </rPr>
      <t>je Sitz</t>
    </r>
  </si>
  <si>
    <r>
      <t xml:space="preserve">Werkbank, </t>
    </r>
    <r>
      <rPr>
        <i/>
        <sz val="8"/>
        <color indexed="8"/>
        <rFont val="Arial"/>
        <family val="2"/>
      </rPr>
      <t>zerlegbar</t>
    </r>
  </si>
  <si>
    <r>
      <t xml:space="preserve">Leiter, </t>
    </r>
    <r>
      <rPr>
        <i/>
        <sz val="8"/>
        <color indexed="8"/>
        <rFont val="Arial"/>
        <family val="2"/>
      </rPr>
      <t>je angef. m</t>
    </r>
  </si>
  <si>
    <r>
      <t xml:space="preserve">Bild, </t>
    </r>
    <r>
      <rPr>
        <i/>
        <sz val="8"/>
        <color indexed="8"/>
        <rFont val="Arial"/>
        <family val="2"/>
      </rPr>
      <t>über 0,8m</t>
    </r>
  </si>
  <si>
    <r>
      <t xml:space="preserve">Spiegel, </t>
    </r>
    <r>
      <rPr>
        <i/>
        <sz val="8"/>
        <color indexed="8"/>
        <rFont val="Arial"/>
        <family val="2"/>
      </rPr>
      <t>über 0,8m</t>
    </r>
  </si>
  <si>
    <t>GESAMTSUMME:</t>
  </si>
  <si>
    <t>m³</t>
  </si>
  <si>
    <t>SUMME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</si>
</sst>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Segoe U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52"/>
      <name val="Arial"/>
      <family val="2"/>
    </font>
    <font>
      <i/>
      <sz val="9"/>
      <color indexed="52"/>
      <name val="Arial"/>
      <family val="2"/>
    </font>
    <font>
      <b/>
      <sz val="12"/>
      <color indexed="56"/>
      <name val="Arial"/>
      <family val="2"/>
    </font>
    <font>
      <sz val="9"/>
      <color indexed="56"/>
      <name val="Arial"/>
      <family val="2"/>
    </font>
    <font>
      <sz val="8"/>
      <color indexed="8"/>
      <name val="Arial"/>
      <family val="2"/>
    </font>
    <font>
      <sz val="11"/>
      <color indexed="52"/>
      <name val="Arial"/>
      <family val="2"/>
    </font>
    <font>
      <b/>
      <sz val="14"/>
      <color indexed="56"/>
      <name val="Arial"/>
      <family val="2"/>
    </font>
    <font>
      <sz val="10"/>
      <color indexed="5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52"/>
      <name val="Arial"/>
      <family val="0"/>
    </font>
    <font>
      <sz val="9"/>
      <color indexed="9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9"/>
      <color rgb="FF967F52"/>
      <name val="Arial"/>
      <family val="2"/>
    </font>
    <font>
      <i/>
      <sz val="9"/>
      <color rgb="FF967F52"/>
      <name val="Arial"/>
      <family val="2"/>
    </font>
    <font>
      <b/>
      <sz val="12"/>
      <color rgb="FF023889"/>
      <name val="Arial"/>
      <family val="2"/>
    </font>
    <font>
      <sz val="9"/>
      <color rgb="FF023889"/>
      <name val="Arial"/>
      <family val="2"/>
    </font>
    <font>
      <sz val="8"/>
      <color theme="1"/>
      <name val="Arial"/>
      <family val="2"/>
    </font>
    <font>
      <sz val="11"/>
      <color rgb="FF967F52"/>
      <name val="Arial"/>
      <family val="2"/>
    </font>
    <font>
      <b/>
      <sz val="14"/>
      <color rgb="FF023889"/>
      <name val="Arial"/>
      <family val="2"/>
    </font>
    <font>
      <sz val="10"/>
      <color rgb="FF967F5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23889"/>
        <bgColor indexed="64"/>
      </patternFill>
    </fill>
    <fill>
      <patternFill patternType="solid">
        <fgColor rgb="FFEFEBE1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medium">
        <color rgb="FF967F52"/>
      </left>
      <right style="thin">
        <color theme="0"/>
      </right>
      <top style="medium">
        <color rgb="FF967F52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967F52"/>
      </top>
      <bottom style="thin">
        <color theme="0"/>
      </bottom>
    </border>
    <border>
      <left style="thin">
        <color theme="0"/>
      </left>
      <right style="medium">
        <color rgb="FF967F52"/>
      </right>
      <top style="medium">
        <color rgb="FF967F52"/>
      </top>
      <bottom style="thin">
        <color theme="0"/>
      </bottom>
    </border>
    <border>
      <left style="medium">
        <color rgb="FF967F5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medium">
        <color rgb="FF967F52"/>
      </right>
      <top style="thin">
        <color theme="0"/>
      </top>
      <bottom style="thin">
        <color theme="0"/>
      </bottom>
    </border>
    <border>
      <left style="medium">
        <color rgb="FF967F52"/>
      </left>
      <right style="thin">
        <color theme="0"/>
      </right>
      <top style="thin">
        <color theme="0"/>
      </top>
      <bottom style="medium">
        <color rgb="FF967F52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67F52"/>
      </bottom>
    </border>
    <border>
      <left style="thin">
        <color theme="0"/>
      </left>
      <right/>
      <top/>
      <bottom style="medium">
        <color rgb="FF967F52"/>
      </bottom>
    </border>
    <border>
      <left/>
      <right style="medium">
        <color rgb="FF967F52"/>
      </right>
      <top/>
      <bottom style="medium">
        <color rgb="FF967F52"/>
      </bottom>
    </border>
    <border>
      <left style="thin">
        <color theme="0"/>
      </left>
      <right/>
      <top style="medium">
        <color rgb="FF967F52"/>
      </top>
      <bottom style="thin">
        <color theme="0"/>
      </bottom>
    </border>
    <border>
      <left/>
      <right/>
      <top/>
      <bottom style="medium">
        <color rgb="FF967F52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medium">
        <color rgb="FF967F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0" xfId="0" applyFont="1" applyFill="1" applyBorder="1" applyAlignment="1">
      <alignment/>
    </xf>
    <xf numFmtId="0" fontId="50" fillId="33" borderId="11" xfId="0" applyFont="1" applyFill="1" applyBorder="1" applyAlignment="1">
      <alignment vertical="center"/>
    </xf>
    <xf numFmtId="0" fontId="51" fillId="0" borderId="11" xfId="0" applyFont="1" applyBorder="1" applyAlignment="1">
      <alignment horizontal="left" vertical="center" indent="1"/>
    </xf>
    <xf numFmtId="0" fontId="51" fillId="34" borderId="11" xfId="0" applyFont="1" applyFill="1" applyBorder="1" applyAlignment="1">
      <alignment horizontal="left" vertical="center" indent="1"/>
    </xf>
    <xf numFmtId="0" fontId="49" fillId="0" borderId="10" xfId="0" applyFont="1" applyBorder="1" applyAlignment="1">
      <alignment horizontal="left" vertical="center" indent="1"/>
    </xf>
    <xf numFmtId="0" fontId="51" fillId="34" borderId="11" xfId="0" applyFont="1" applyFill="1" applyBorder="1" applyAlignment="1">
      <alignment horizontal="left" vertical="center" wrapText="1" indent="1"/>
    </xf>
    <xf numFmtId="0" fontId="50" fillId="33" borderId="10" xfId="0" applyFont="1" applyFill="1" applyBorder="1" applyAlignment="1">
      <alignment horizontal="left" vertical="center" indent="1"/>
    </xf>
    <xf numFmtId="0" fontId="50" fillId="33" borderId="11" xfId="0" applyFont="1" applyFill="1" applyBorder="1" applyAlignment="1">
      <alignment horizontal="left" vertical="center" indent="1"/>
    </xf>
    <xf numFmtId="0" fontId="50" fillId="33" borderId="15" xfId="0" applyFont="1" applyFill="1" applyBorder="1" applyAlignment="1">
      <alignment horizontal="left" vertical="center" indent="1"/>
    </xf>
    <xf numFmtId="0" fontId="51" fillId="34" borderId="10" xfId="0" applyFont="1" applyFill="1" applyBorder="1" applyAlignment="1">
      <alignment horizontal="left" vertical="center" indent="1"/>
    </xf>
    <xf numFmtId="0" fontId="51" fillId="0" borderId="10" xfId="0" applyFont="1" applyBorder="1" applyAlignment="1">
      <alignment horizontal="left" vertical="center" indent="1"/>
    </xf>
    <xf numFmtId="0" fontId="49" fillId="0" borderId="14" xfId="0" applyFont="1" applyBorder="1" applyAlignment="1">
      <alignment horizontal="left" vertical="center" indent="1"/>
    </xf>
    <xf numFmtId="0" fontId="51" fillId="0" borderId="10" xfId="0" applyFont="1" applyBorder="1" applyAlignment="1">
      <alignment horizontal="left" indent="1"/>
    </xf>
    <xf numFmtId="0" fontId="51" fillId="0" borderId="10" xfId="0" applyFont="1" applyFill="1" applyBorder="1" applyAlignment="1">
      <alignment horizontal="left" indent="1"/>
    </xf>
    <xf numFmtId="0" fontId="51" fillId="34" borderId="10" xfId="0" applyFont="1" applyFill="1" applyBorder="1" applyAlignment="1">
      <alignment horizontal="left" indent="1"/>
    </xf>
    <xf numFmtId="0" fontId="52" fillId="0" borderId="12" xfId="0" applyFont="1" applyBorder="1" applyAlignment="1">
      <alignment vertical="top"/>
    </xf>
    <xf numFmtId="0" fontId="49" fillId="0" borderId="16" xfId="0" applyFont="1" applyBorder="1" applyAlignment="1">
      <alignment horizontal="left" vertical="center" indent="1"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50" fillId="0" borderId="10" xfId="0" applyFont="1" applyFill="1" applyBorder="1" applyAlignment="1">
      <alignment horizontal="left" vertical="center" indent="1"/>
    </xf>
    <xf numFmtId="0" fontId="53" fillId="0" borderId="10" xfId="0" applyFont="1" applyBorder="1" applyAlignment="1">
      <alignment horizontal="left" vertical="top" indent="1"/>
    </xf>
    <xf numFmtId="0" fontId="51" fillId="0" borderId="10" xfId="0" applyFont="1" applyFill="1" applyBorder="1" applyAlignment="1">
      <alignment horizontal="left" vertical="center" indent="1"/>
    </xf>
    <xf numFmtId="0" fontId="54" fillId="0" borderId="10" xfId="0" applyFont="1" applyBorder="1" applyAlignment="1">
      <alignment horizontal="left" indent="1"/>
    </xf>
    <xf numFmtId="0" fontId="51" fillId="34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55" fillId="0" borderId="10" xfId="0" applyFont="1" applyFill="1" applyBorder="1" applyAlignment="1">
      <alignment horizontal="left" vertical="center" indent="1"/>
    </xf>
    <xf numFmtId="0" fontId="51" fillId="34" borderId="10" xfId="0" applyFont="1" applyFill="1" applyBorder="1" applyAlignment="1">
      <alignment horizontal="left" vertical="center" wrapText="1" indent="1"/>
    </xf>
    <xf numFmtId="0" fontId="51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/>
    </xf>
    <xf numFmtId="0" fontId="54" fillId="0" borderId="12" xfId="0" applyFont="1" applyBorder="1" applyAlignment="1">
      <alignment horizontal="left" indent="1"/>
    </xf>
    <xf numFmtId="0" fontId="49" fillId="35" borderId="0" xfId="0" applyFont="1" applyFill="1" applyBorder="1" applyAlignment="1">
      <alignment/>
    </xf>
    <xf numFmtId="0" fontId="54" fillId="35" borderId="0" xfId="0" applyFont="1" applyFill="1" applyBorder="1" applyAlignment="1">
      <alignment horizontal="left" indent="1"/>
    </xf>
    <xf numFmtId="0" fontId="56" fillId="35" borderId="0" xfId="0" applyFont="1" applyFill="1" applyBorder="1" applyAlignment="1">
      <alignment/>
    </xf>
    <xf numFmtId="0" fontId="57" fillId="0" borderId="10" xfId="0" applyFont="1" applyBorder="1" applyAlignment="1">
      <alignment vertical="top"/>
    </xf>
    <xf numFmtId="0" fontId="49" fillId="0" borderId="17" xfId="0" applyFont="1" applyBorder="1" applyAlignment="1">
      <alignment/>
    </xf>
    <xf numFmtId="0" fontId="51" fillId="34" borderId="10" xfId="0" applyFont="1" applyFill="1" applyBorder="1" applyAlignment="1" applyProtection="1">
      <alignment horizontal="left" vertical="center" indent="1"/>
      <protection locked="0"/>
    </xf>
    <xf numFmtId="0" fontId="51" fillId="0" borderId="10" xfId="0" applyFont="1" applyBorder="1" applyAlignment="1" applyProtection="1">
      <alignment horizontal="left" vertical="center" indent="1"/>
      <protection locked="0"/>
    </xf>
    <xf numFmtId="0" fontId="51" fillId="34" borderId="10" xfId="0" applyFont="1" applyFill="1" applyBorder="1" applyAlignment="1" applyProtection="1">
      <alignment horizontal="center" vertical="center"/>
      <protection locked="0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1" fillId="34" borderId="10" xfId="0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49" fillId="0" borderId="13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58" fillId="0" borderId="21" xfId="0" applyFont="1" applyBorder="1" applyAlignment="1">
      <alignment horizontal="left" vertical="center" inden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 horizontal="left" vertical="center" indent="1"/>
    </xf>
    <xf numFmtId="0" fontId="58" fillId="0" borderId="22" xfId="0" applyFont="1" applyFill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8" fillId="0" borderId="24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25" xfId="0" applyFont="1" applyFill="1" applyBorder="1" applyAlignment="1">
      <alignment horizontal="left" vertical="center" indent="1"/>
    </xf>
    <xf numFmtId="0" fontId="58" fillId="0" borderId="26" xfId="0" applyFont="1" applyFill="1" applyBorder="1" applyAlignment="1">
      <alignment vertical="center"/>
    </xf>
    <xf numFmtId="0" fontId="58" fillId="0" borderId="27" xfId="0" applyFont="1" applyFill="1" applyBorder="1" applyAlignment="1">
      <alignment vertical="center"/>
    </xf>
    <xf numFmtId="0" fontId="49" fillId="0" borderId="28" xfId="0" applyFont="1" applyBorder="1" applyAlignment="1">
      <alignment/>
    </xf>
    <xf numFmtId="0" fontId="58" fillId="0" borderId="29" xfId="0" applyFont="1" applyFill="1" applyBorder="1" applyAlignment="1">
      <alignment vertical="center"/>
    </xf>
    <xf numFmtId="0" fontId="51" fillId="34" borderId="22" xfId="0" applyFont="1" applyFill="1" applyBorder="1" applyAlignment="1" applyProtection="1">
      <alignment horizontal="center" vertical="top" wrapText="1"/>
      <protection locked="0"/>
    </xf>
    <xf numFmtId="0" fontId="51" fillId="34" borderId="15" xfId="0" applyFont="1" applyFill="1" applyBorder="1" applyAlignment="1" applyProtection="1">
      <alignment horizontal="center" vertical="top" wrapText="1"/>
      <protection locked="0"/>
    </xf>
    <xf numFmtId="0" fontId="51" fillId="34" borderId="30" xfId="0" applyFont="1" applyFill="1" applyBorder="1" applyAlignment="1" applyProtection="1">
      <alignment horizontal="center" vertical="top" wrapText="1"/>
      <protection locked="0"/>
    </xf>
    <xf numFmtId="0" fontId="51" fillId="34" borderId="31" xfId="0" applyFont="1" applyFill="1" applyBorder="1" applyAlignment="1" applyProtection="1">
      <alignment horizontal="center" vertical="top" wrapText="1"/>
      <protection locked="0"/>
    </xf>
    <xf numFmtId="0" fontId="51" fillId="34" borderId="32" xfId="0" applyFont="1" applyFill="1" applyBorder="1" applyAlignment="1" applyProtection="1">
      <alignment horizontal="center" vertical="top" wrapText="1"/>
      <protection locked="0"/>
    </xf>
    <xf numFmtId="0" fontId="51" fillId="34" borderId="33" xfId="0" applyFont="1" applyFill="1" applyBorder="1" applyAlignment="1" applyProtection="1">
      <alignment horizontal="center" vertical="top" wrapText="1"/>
      <protection locked="0"/>
    </xf>
    <xf numFmtId="164" fontId="51" fillId="34" borderId="11" xfId="0" applyNumberFormat="1" applyFont="1" applyFill="1" applyBorder="1" applyAlignment="1" applyProtection="1">
      <alignment horizontal="left" indent="1"/>
      <protection locked="0"/>
    </xf>
    <xf numFmtId="164" fontId="51" fillId="34" borderId="14" xfId="0" applyNumberFormat="1" applyFont="1" applyFill="1" applyBorder="1" applyAlignment="1" applyProtection="1">
      <alignment horizontal="left" indent="1"/>
      <protection locked="0"/>
    </xf>
    <xf numFmtId="0" fontId="51" fillId="0" borderId="11" xfId="0" applyFont="1" applyFill="1" applyBorder="1" applyAlignment="1" applyProtection="1">
      <alignment horizontal="left" indent="1"/>
      <protection locked="0"/>
    </xf>
    <xf numFmtId="0" fontId="51" fillId="0" borderId="14" xfId="0" applyFont="1" applyFill="1" applyBorder="1" applyAlignment="1" applyProtection="1">
      <alignment horizontal="left" indent="1"/>
      <protection locked="0"/>
    </xf>
    <xf numFmtId="0" fontId="50" fillId="33" borderId="16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indent="1"/>
    </xf>
    <xf numFmtId="0" fontId="51" fillId="0" borderId="14" xfId="0" applyFont="1" applyFill="1" applyBorder="1" applyAlignment="1">
      <alignment horizontal="left" indent="1"/>
    </xf>
    <xf numFmtId="0" fontId="51" fillId="34" borderId="11" xfId="0" applyFont="1" applyFill="1" applyBorder="1" applyAlignment="1">
      <alignment horizontal="left" indent="1"/>
    </xf>
    <xf numFmtId="0" fontId="51" fillId="34" borderId="14" xfId="0" applyFont="1" applyFill="1" applyBorder="1" applyAlignment="1">
      <alignment horizontal="left" indent="1"/>
    </xf>
    <xf numFmtId="14" fontId="51" fillId="0" borderId="11" xfId="0" applyNumberFormat="1" applyFont="1" applyFill="1" applyBorder="1" applyAlignment="1" applyProtection="1">
      <alignment horizontal="left" indent="1"/>
      <protection locked="0"/>
    </xf>
    <xf numFmtId="14" fontId="51" fillId="0" borderId="14" xfId="0" applyNumberFormat="1" applyFont="1" applyFill="1" applyBorder="1" applyAlignment="1" applyProtection="1">
      <alignment horizontal="left" indent="1"/>
      <protection locked="0"/>
    </xf>
    <xf numFmtId="0" fontId="59" fillId="0" borderId="0" xfId="0" applyFont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 indent="1"/>
    </xf>
    <xf numFmtId="0" fontId="58" fillId="0" borderId="34" xfId="0" applyFont="1" applyFill="1" applyBorder="1" applyAlignment="1">
      <alignment horizontal="left" vertical="center" indent="1"/>
    </xf>
    <xf numFmtId="0" fontId="59" fillId="0" borderId="0" xfId="0" applyFont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Umzugsgutliste!C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Detailangaben!B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2</xdr:row>
      <xdr:rowOff>0</xdr:rowOff>
    </xdr:to>
    <xdr:pic>
      <xdr:nvPicPr>
        <xdr:cNvPr id="1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0</xdr:row>
      <xdr:rowOff>190500</xdr:rowOff>
    </xdr:from>
    <xdr:to>
      <xdr:col>4</xdr:col>
      <xdr:colOff>28575</xdr:colOff>
      <xdr:row>2</xdr:row>
      <xdr:rowOff>57150</xdr:rowOff>
    </xdr:to>
    <xdr:sp>
      <xdr:nvSpPr>
        <xdr:cNvPr id="2" name="Textfeld 20"/>
        <xdr:cNvSpPr txBox="1">
          <a:spLocks noChangeArrowheads="1"/>
        </xdr:cNvSpPr>
      </xdr:nvSpPr>
      <xdr:spPr>
        <a:xfrm>
          <a:off x="1247775" y="190500"/>
          <a:ext cx="6343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Augsburger Str. 156,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86368 Gersthofen
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Tel.: 0821 / 422082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| 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Fax: 0824 / 414936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| 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Email: info@schruff-spedition.de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| 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www.schruff-spedition.de</a:t>
          </a:r>
        </a:p>
      </xdr:txBody>
    </xdr:sp>
    <xdr:clientData/>
  </xdr:twoCellAnchor>
  <xdr:twoCellAnchor>
    <xdr:from>
      <xdr:col>4</xdr:col>
      <xdr:colOff>95250</xdr:colOff>
      <xdr:row>0</xdr:row>
      <xdr:rowOff>66675</xdr:rowOff>
    </xdr:from>
    <xdr:to>
      <xdr:col>4</xdr:col>
      <xdr:colOff>1466850</xdr:colOff>
      <xdr:row>1</xdr:row>
      <xdr:rowOff>180975</xdr:rowOff>
    </xdr:to>
    <xdr:sp>
      <xdr:nvSpPr>
        <xdr:cNvPr id="3" name="Richtungspfeil 17">
          <a:hlinkClick r:id="rId2"/>
        </xdr:cNvPr>
        <xdr:cNvSpPr>
          <a:spLocks/>
        </xdr:cNvSpPr>
      </xdr:nvSpPr>
      <xdr:spPr>
        <a:xfrm>
          <a:off x="7658100" y="66675"/>
          <a:ext cx="1371600" cy="352425"/>
        </a:xfrm>
        <a:prstGeom prst="homePlate">
          <a:avLst>
            <a:gd name="adj" fmla="val 37217"/>
          </a:avLst>
        </a:prstGeom>
        <a:solidFill>
          <a:srgbClr val="967F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ZUR INVENTARLISTE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0</xdr:row>
      <xdr:rowOff>66675</xdr:rowOff>
    </xdr:from>
    <xdr:to>
      <xdr:col>12</xdr:col>
      <xdr:colOff>1476375</xdr:colOff>
      <xdr:row>1</xdr:row>
      <xdr:rowOff>171450</xdr:rowOff>
    </xdr:to>
    <xdr:sp>
      <xdr:nvSpPr>
        <xdr:cNvPr id="2" name="Richtungspfeil 11">
          <a:hlinkClick r:id="rId2"/>
        </xdr:cNvPr>
        <xdr:cNvSpPr>
          <a:spLocks/>
        </xdr:cNvSpPr>
      </xdr:nvSpPr>
      <xdr:spPr>
        <a:xfrm>
          <a:off x="7686675" y="66675"/>
          <a:ext cx="1362075" cy="352425"/>
        </a:xfrm>
        <a:prstGeom prst="homePlate">
          <a:avLst>
            <a:gd name="adj" fmla="val 37217"/>
          </a:avLst>
        </a:prstGeom>
        <a:solidFill>
          <a:srgbClr val="967F52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ZURÜCK</a:t>
          </a:r>
          <a:r>
            <a:rPr lang="en-US" cap="none" sz="900" b="0" i="0" u="none" baseline="0">
              <a:solidFill>
                <a:srgbClr val="FFFFFF"/>
              </a:solidFill>
            </a:rPr>
            <a:t> ZU DETAILANGABEN</a:t>
          </a:r>
        </a:p>
      </xdr:txBody>
    </xdr:sp>
    <xdr:clientData/>
  </xdr:twoCellAnchor>
  <xdr:twoCellAnchor>
    <xdr:from>
      <xdr:col>0</xdr:col>
      <xdr:colOff>1247775</xdr:colOff>
      <xdr:row>0</xdr:row>
      <xdr:rowOff>190500</xdr:rowOff>
    </xdr:from>
    <xdr:to>
      <xdr:col>8</xdr:col>
      <xdr:colOff>114300</xdr:colOff>
      <xdr:row>2</xdr:row>
      <xdr:rowOff>57150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1247775" y="190500"/>
          <a:ext cx="4695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Augsburger Str. 156,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86368 Gersthofen
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Tel.: 0821 / 422082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| 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Fax: 0824 / 414936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| 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Email: info@schruff-spedition.de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| 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www.schruff-spedition.de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11.57421875" defaultRowHeight="15"/>
  <cols>
    <col min="1" max="1" width="51.00390625" style="1" customWidth="1"/>
    <col min="2" max="2" width="29.28125" style="1" customWidth="1"/>
    <col min="3" max="3" width="29.140625" style="1" customWidth="1"/>
    <col min="4" max="4" width="4.00390625" style="1" customWidth="1"/>
    <col min="5" max="5" width="23.7109375" style="1" customWidth="1"/>
    <col min="6" max="16384" width="11.57421875" style="1" customWidth="1"/>
  </cols>
  <sheetData>
    <row r="1" spans="1:11" ht="18.75" customHeight="1">
      <c r="A1" s="40"/>
      <c r="B1" s="41"/>
      <c r="C1" s="42"/>
      <c r="D1" s="40"/>
      <c r="E1" s="40"/>
      <c r="F1" s="6"/>
      <c r="G1" s="6"/>
      <c r="H1" s="6"/>
      <c r="I1" s="6"/>
      <c r="J1" s="6"/>
      <c r="K1" s="6"/>
    </row>
    <row r="2" spans="1:11" ht="18.75" customHeight="1">
      <c r="A2" s="40"/>
      <c r="B2" s="41"/>
      <c r="C2" s="42"/>
      <c r="D2" s="41"/>
      <c r="E2" s="40"/>
      <c r="F2" s="6"/>
      <c r="G2" s="6"/>
      <c r="H2" s="6"/>
      <c r="I2" s="6"/>
      <c r="J2" s="6"/>
      <c r="K2" s="6"/>
    </row>
    <row r="3" ht="24.75" customHeight="1">
      <c r="A3" s="28" t="s">
        <v>3</v>
      </c>
    </row>
    <row r="4" spans="1:5" ht="17.25" customHeight="1">
      <c r="A4" s="26" t="s">
        <v>21</v>
      </c>
      <c r="E4" s="4"/>
    </row>
    <row r="5" ht="12" customHeight="1">
      <c r="E5" s="4"/>
    </row>
    <row r="6" spans="1:6" ht="13.5" customHeight="1">
      <c r="A6" s="13" t="s">
        <v>9</v>
      </c>
      <c r="B6" s="12" t="s">
        <v>10</v>
      </c>
      <c r="C6" s="14" t="s">
        <v>11</v>
      </c>
      <c r="D6" s="2"/>
      <c r="F6" s="5"/>
    </row>
    <row r="7" spans="1:6" s="10" customFormat="1" ht="13.5" customHeight="1">
      <c r="A7" s="9" t="s">
        <v>0</v>
      </c>
      <c r="B7" s="45"/>
      <c r="C7" s="45"/>
      <c r="D7" s="22"/>
      <c r="F7" s="17"/>
    </row>
    <row r="8" spans="1:6" s="10" customFormat="1" ht="13.5" customHeight="1">
      <c r="A8" s="8" t="s">
        <v>1</v>
      </c>
      <c r="B8" s="46"/>
      <c r="C8" s="46"/>
      <c r="D8" s="22"/>
      <c r="E8" s="23"/>
      <c r="F8" s="17"/>
    </row>
    <row r="9" spans="1:6" s="10" customFormat="1" ht="13.5" customHeight="1">
      <c r="A9" s="9" t="s">
        <v>2</v>
      </c>
      <c r="B9" s="45"/>
      <c r="C9" s="45"/>
      <c r="D9" s="22"/>
      <c r="E9" s="23"/>
      <c r="F9" s="17"/>
    </row>
    <row r="10" spans="1:6" s="10" customFormat="1" ht="13.5" customHeight="1">
      <c r="A10" s="8" t="s">
        <v>4</v>
      </c>
      <c r="B10" s="46"/>
      <c r="C10" s="46"/>
      <c r="D10" s="22"/>
      <c r="E10" s="23"/>
      <c r="F10" s="17"/>
    </row>
    <row r="11" spans="1:6" s="10" customFormat="1" ht="13.5" customHeight="1">
      <c r="A11" s="9" t="s">
        <v>6</v>
      </c>
      <c r="B11" s="15"/>
      <c r="C11" s="15"/>
      <c r="D11" s="22"/>
      <c r="E11" s="23"/>
      <c r="F11" s="17"/>
    </row>
    <row r="12" spans="1:6" s="10" customFormat="1" ht="13.5" customHeight="1">
      <c r="A12" s="8" t="s">
        <v>5</v>
      </c>
      <c r="B12" s="16"/>
      <c r="C12" s="16"/>
      <c r="D12" s="22"/>
      <c r="E12" s="23"/>
      <c r="F12" s="17"/>
    </row>
    <row r="13" spans="1:5" s="10" customFormat="1" ht="13.5" customHeight="1">
      <c r="A13" s="11" t="s">
        <v>7</v>
      </c>
      <c r="B13" s="15"/>
      <c r="C13" s="15"/>
      <c r="D13" s="17"/>
      <c r="E13" s="21"/>
    </row>
    <row r="14" spans="1:4" s="10" customFormat="1" ht="13.5" customHeight="1">
      <c r="A14" s="8" t="s">
        <v>8</v>
      </c>
      <c r="B14" s="16"/>
      <c r="C14" s="16"/>
      <c r="D14" s="17"/>
    </row>
    <row r="15" spans="1:4" s="10" customFormat="1" ht="13.5" customHeight="1">
      <c r="A15" s="9" t="s">
        <v>128</v>
      </c>
      <c r="B15" s="45"/>
      <c r="C15" s="45"/>
      <c r="D15" s="17"/>
    </row>
    <row r="16" spans="2:3" ht="13.5" customHeight="1">
      <c r="B16" s="3"/>
      <c r="C16" s="3"/>
    </row>
    <row r="17" spans="1:3" ht="13.5" customHeight="1">
      <c r="A17" s="7" t="s">
        <v>12</v>
      </c>
      <c r="B17" s="81"/>
      <c r="C17" s="82"/>
    </row>
    <row r="18" spans="1:3" ht="13.5" customHeight="1">
      <c r="A18" s="27" t="s">
        <v>20</v>
      </c>
      <c r="B18" s="83"/>
      <c r="C18" s="84"/>
    </row>
    <row r="19" spans="1:3" ht="13.5" customHeight="1">
      <c r="A19" s="15" t="s">
        <v>13</v>
      </c>
      <c r="B19" s="85"/>
      <c r="C19" s="86"/>
    </row>
    <row r="20" spans="1:3" ht="13.5" customHeight="1">
      <c r="A20" s="27" t="s">
        <v>14</v>
      </c>
      <c r="B20" s="83"/>
      <c r="C20" s="84"/>
    </row>
    <row r="21" spans="1:3" ht="13.5" customHeight="1">
      <c r="A21" s="15" t="s">
        <v>15</v>
      </c>
      <c r="B21" s="85"/>
      <c r="C21" s="86"/>
    </row>
    <row r="22" spans="1:3" ht="13.5" customHeight="1">
      <c r="A22" s="27" t="s">
        <v>16</v>
      </c>
      <c r="B22" s="87"/>
      <c r="C22" s="88"/>
    </row>
    <row r="23" spans="1:3" ht="13.5" customHeight="1">
      <c r="A23" s="15" t="s">
        <v>17</v>
      </c>
      <c r="B23" s="77"/>
      <c r="C23" s="78"/>
    </row>
    <row r="24" spans="1:3" ht="13.5" customHeight="1">
      <c r="A24" s="27" t="s">
        <v>18</v>
      </c>
      <c r="B24" s="79"/>
      <c r="C24" s="80"/>
    </row>
    <row r="25" spans="1:3" ht="13.5" customHeight="1">
      <c r="A25" s="15" t="s">
        <v>19</v>
      </c>
      <c r="B25" s="71"/>
      <c r="C25" s="72"/>
    </row>
    <row r="26" spans="2:3" ht="13.5" customHeight="1">
      <c r="B26" s="73"/>
      <c r="C26" s="74"/>
    </row>
    <row r="27" spans="2:3" ht="14.25">
      <c r="B27" s="75"/>
      <c r="C27" s="76"/>
    </row>
  </sheetData>
  <sheetProtection sheet="1" objects="1" scenarios="1" selectLockedCells="1"/>
  <protectedRanges>
    <protectedRange sqref="B7:B10" name="Bereich1"/>
  </protectedRanges>
  <mergeCells count="9">
    <mergeCell ref="B25:C27"/>
    <mergeCell ref="B23:C23"/>
    <mergeCell ref="B24:C24"/>
    <mergeCell ref="B17:C17"/>
    <mergeCell ref="B18:C18"/>
    <mergeCell ref="B19:C19"/>
    <mergeCell ref="B20:C20"/>
    <mergeCell ref="B21:C21"/>
    <mergeCell ref="B22:C22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C14" sqref="C14"/>
    </sheetView>
  </sheetViews>
  <sheetFormatPr defaultColWidth="11.57421875" defaultRowHeight="15"/>
  <cols>
    <col min="1" max="1" width="30.7109375" style="1" customWidth="1"/>
    <col min="2" max="2" width="4.8515625" style="1" hidden="1" customWidth="1"/>
    <col min="3" max="3" width="9.28125" style="1" customWidth="1"/>
    <col min="4" max="4" width="9.28125" style="1" hidden="1" customWidth="1"/>
    <col min="5" max="5" width="12.28125" style="1" customWidth="1"/>
    <col min="6" max="6" width="6.140625" style="1" customWidth="1"/>
    <col min="7" max="7" width="29.00390625" style="1" customWidth="1"/>
    <col min="8" max="8" width="6.28125" style="1" hidden="1" customWidth="1"/>
    <col min="9" max="9" width="9.8515625" style="1" customWidth="1"/>
    <col min="10" max="10" width="9.8515625" style="1" hidden="1" customWidth="1"/>
    <col min="11" max="11" width="12.28125" style="1" customWidth="1"/>
    <col min="12" max="12" width="4.00390625" style="1" customWidth="1"/>
    <col min="13" max="13" width="23.28125" style="1" customWidth="1"/>
    <col min="14" max="14" width="17.7109375" style="1" customWidth="1"/>
    <col min="15" max="15" width="6.00390625" style="1" customWidth="1"/>
    <col min="16" max="16384" width="11.57421875" style="1" customWidth="1"/>
  </cols>
  <sheetData>
    <row r="1" spans="1:17" ht="19.5" customHeight="1">
      <c r="A1" s="40"/>
      <c r="B1" s="41"/>
      <c r="C1" s="42"/>
      <c r="D1" s="42"/>
      <c r="E1" s="40"/>
      <c r="F1" s="40"/>
      <c r="G1" s="40"/>
      <c r="H1" s="40"/>
      <c r="I1" s="40"/>
      <c r="J1" s="40"/>
      <c r="K1" s="40"/>
      <c r="L1" s="40"/>
      <c r="M1" s="40"/>
      <c r="N1" s="92"/>
      <c r="O1" s="92"/>
      <c r="P1" s="89"/>
      <c r="Q1" s="5"/>
    </row>
    <row r="2" spans="1:17" ht="18.75" customHeight="1">
      <c r="A2" s="40"/>
      <c r="B2" s="41"/>
      <c r="C2" s="42"/>
      <c r="D2" s="42"/>
      <c r="E2" s="41"/>
      <c r="F2" s="40"/>
      <c r="G2" s="40"/>
      <c r="H2" s="40"/>
      <c r="I2" s="40"/>
      <c r="J2" s="40"/>
      <c r="K2" s="40"/>
      <c r="L2" s="40"/>
      <c r="M2" s="40"/>
      <c r="N2" s="92"/>
      <c r="O2" s="92"/>
      <c r="P2" s="89"/>
      <c r="Q2" s="5"/>
    </row>
    <row r="3" spans="1:16" ht="24.75" customHeight="1">
      <c r="A3" s="39" t="s">
        <v>22</v>
      </c>
      <c r="B3" s="39"/>
      <c r="C3" s="3"/>
      <c r="D3" s="3"/>
      <c r="E3" s="3"/>
      <c r="F3" s="3"/>
      <c r="G3" s="3"/>
      <c r="H3" s="3"/>
      <c r="I3" s="3"/>
      <c r="J3" s="3"/>
      <c r="K3" s="3"/>
      <c r="L3" s="3"/>
      <c r="M3" s="44"/>
      <c r="N3" s="3"/>
      <c r="O3" s="3"/>
      <c r="P3" s="3"/>
    </row>
    <row r="4" spans="1:13" ht="17.25" customHeight="1">
      <c r="A4" s="26" t="s">
        <v>23</v>
      </c>
      <c r="B4" s="28"/>
      <c r="E4" s="26"/>
      <c r="M4" s="4"/>
    </row>
    <row r="5" spans="2:13" ht="12" customHeight="1">
      <c r="B5" s="26"/>
      <c r="M5" s="4"/>
    </row>
    <row r="6" spans="1:13" ht="13.5" customHeight="1">
      <c r="A6" s="12" t="s">
        <v>63</v>
      </c>
      <c r="B6" s="12" t="s">
        <v>28</v>
      </c>
      <c r="C6" s="12" t="s">
        <v>26</v>
      </c>
      <c r="D6" s="12" t="s">
        <v>137</v>
      </c>
      <c r="E6" s="12" t="s">
        <v>27</v>
      </c>
      <c r="G6" s="12" t="s">
        <v>30</v>
      </c>
      <c r="H6" s="12" t="s">
        <v>28</v>
      </c>
      <c r="I6" s="12" t="s">
        <v>26</v>
      </c>
      <c r="J6" s="12" t="s">
        <v>137</v>
      </c>
      <c r="K6" s="12" t="s">
        <v>27</v>
      </c>
      <c r="L6" s="34"/>
      <c r="M6" s="4"/>
    </row>
    <row r="7" spans="1:13" ht="13.5" customHeight="1">
      <c r="A7" s="15" t="s">
        <v>113</v>
      </c>
      <c r="B7" s="15">
        <v>1</v>
      </c>
      <c r="C7" s="47"/>
      <c r="D7" s="47">
        <f ca="1">INDIRECT(ADDRESS(ROW(),COLUMN()-2))*INDIRECT(ADDRESS(ROW(),COLUMN()-1))</f>
        <v>0</v>
      </c>
      <c r="E7" s="48" t="s">
        <v>24</v>
      </c>
      <c r="G7" s="15" t="s">
        <v>129</v>
      </c>
      <c r="H7" s="32">
        <v>4</v>
      </c>
      <c r="I7" s="51"/>
      <c r="J7" s="47">
        <f ca="1" t="shared" si="0" ref="J7:J14">INDIRECT(ADDRESS(ROW(),COLUMN()-2))*INDIRECT(ADDRESS(ROW(),COLUMN()-1))</f>
        <v>0</v>
      </c>
      <c r="K7" s="48" t="s">
        <v>24</v>
      </c>
      <c r="L7" s="34"/>
      <c r="M7" s="4"/>
    </row>
    <row r="8" spans="1:13" ht="13.5" customHeight="1">
      <c r="A8" s="16" t="s">
        <v>114</v>
      </c>
      <c r="B8" s="16">
        <v>1.5</v>
      </c>
      <c r="C8" s="49"/>
      <c r="D8" s="47">
        <f ca="1">INDIRECT(ADDRESS(ROW(),COLUMN()-2))*INDIRECT(ADDRESS(ROW(),COLUMN()-1))</f>
        <v>0</v>
      </c>
      <c r="E8" s="50" t="s">
        <v>24</v>
      </c>
      <c r="G8" s="16" t="s">
        <v>130</v>
      </c>
      <c r="H8" s="33">
        <v>4</v>
      </c>
      <c r="I8" s="53"/>
      <c r="J8" s="47">
        <f ca="1" t="shared" si="0"/>
        <v>0</v>
      </c>
      <c r="K8" s="50" t="s">
        <v>24</v>
      </c>
      <c r="L8" s="34"/>
      <c r="M8" s="23"/>
    </row>
    <row r="9" spans="1:13" ht="13.5" customHeight="1">
      <c r="A9" s="15" t="s">
        <v>51</v>
      </c>
      <c r="B9" s="15">
        <v>6</v>
      </c>
      <c r="C9" s="47"/>
      <c r="D9" s="47">
        <f ca="1">INDIRECT(ADDRESS(ROW(),COLUMN()-2))*INDIRECT(ADDRESS(ROW(),COLUMN()-1))</f>
        <v>0</v>
      </c>
      <c r="E9" s="48" t="s">
        <v>24</v>
      </c>
      <c r="G9" s="15" t="s">
        <v>31</v>
      </c>
      <c r="H9" s="32">
        <v>8</v>
      </c>
      <c r="I9" s="51"/>
      <c r="J9" s="47">
        <f ca="1" t="shared" si="0"/>
        <v>0</v>
      </c>
      <c r="K9" s="48" t="s">
        <v>24</v>
      </c>
      <c r="L9" s="34"/>
      <c r="M9" s="43"/>
    </row>
    <row r="10" spans="1:13" ht="13.5" customHeight="1">
      <c r="A10" s="26"/>
      <c r="B10" s="26"/>
      <c r="G10" s="16" t="s">
        <v>32</v>
      </c>
      <c r="H10" s="33">
        <v>4</v>
      </c>
      <c r="I10" s="53"/>
      <c r="J10" s="47">
        <f ca="1" t="shared" si="0"/>
        <v>0</v>
      </c>
      <c r="K10" s="50" t="s">
        <v>24</v>
      </c>
      <c r="L10" s="34"/>
      <c r="M10" s="43"/>
    </row>
    <row r="11" spans="1:13" ht="13.5" customHeight="1">
      <c r="A11" s="12" t="s">
        <v>25</v>
      </c>
      <c r="B11" s="12" t="s">
        <v>28</v>
      </c>
      <c r="C11" s="12" t="s">
        <v>26</v>
      </c>
      <c r="D11" s="12" t="s">
        <v>137</v>
      </c>
      <c r="E11" s="12" t="s">
        <v>27</v>
      </c>
      <c r="F11" s="25"/>
      <c r="G11" s="15" t="s">
        <v>43</v>
      </c>
      <c r="H11" s="32">
        <v>2</v>
      </c>
      <c r="I11" s="51"/>
      <c r="J11" s="47">
        <f ca="1" t="shared" si="0"/>
        <v>0</v>
      </c>
      <c r="K11" s="48" t="s">
        <v>24</v>
      </c>
      <c r="L11" s="34"/>
      <c r="M11" s="43"/>
    </row>
    <row r="12" spans="1:14" s="10" customFormat="1" ht="13.5" customHeight="1">
      <c r="A12" s="15" t="s">
        <v>115</v>
      </c>
      <c r="B12" s="29">
        <v>4</v>
      </c>
      <c r="C12" s="47"/>
      <c r="D12" s="47">
        <f ca="1">INDIRECT(ADDRESS(ROW(),COLUMN()-2))*INDIRECT(ADDRESS(ROW(),COLUMN()-1))</f>
        <v>0</v>
      </c>
      <c r="E12" s="48" t="s">
        <v>24</v>
      </c>
      <c r="F12" s="35"/>
      <c r="G12" s="16" t="s">
        <v>33</v>
      </c>
      <c r="H12" s="33">
        <v>3</v>
      </c>
      <c r="I12" s="53"/>
      <c r="J12" s="47">
        <f ca="1" t="shared" si="0"/>
        <v>0</v>
      </c>
      <c r="K12" s="50" t="s">
        <v>24</v>
      </c>
      <c r="L12" s="22"/>
      <c r="M12" s="43"/>
      <c r="N12" s="17"/>
    </row>
    <row r="13" spans="1:14" s="10" customFormat="1" ht="13.5" customHeight="1">
      <c r="A13" s="27" t="s">
        <v>116</v>
      </c>
      <c r="B13" s="30">
        <v>5</v>
      </c>
      <c r="C13" s="49"/>
      <c r="D13" s="47">
        <f ca="1" t="shared" si="1" ref="D13:D21">INDIRECT(ADDRESS(ROW(),COLUMN()-2))*INDIRECT(ADDRESS(ROW(),COLUMN()-1))</f>
        <v>0</v>
      </c>
      <c r="E13" s="50" t="s">
        <v>24</v>
      </c>
      <c r="F13" s="27"/>
      <c r="G13" s="15" t="s">
        <v>34</v>
      </c>
      <c r="H13" s="32">
        <v>2</v>
      </c>
      <c r="I13" s="51"/>
      <c r="J13" s="47">
        <f ca="1" t="shared" si="0"/>
        <v>0</v>
      </c>
      <c r="K13" s="48" t="s">
        <v>24</v>
      </c>
      <c r="L13" s="22"/>
      <c r="M13" s="24"/>
      <c r="N13" s="17"/>
    </row>
    <row r="14" spans="1:14" s="10" customFormat="1" ht="13.5" customHeight="1">
      <c r="A14" s="15" t="s">
        <v>117</v>
      </c>
      <c r="B14" s="29">
        <v>6</v>
      </c>
      <c r="C14" s="47"/>
      <c r="D14" s="47">
        <f ca="1" t="shared" si="1"/>
        <v>0</v>
      </c>
      <c r="E14" s="48" t="s">
        <v>24</v>
      </c>
      <c r="F14" s="27"/>
      <c r="G14" s="16" t="s">
        <v>35</v>
      </c>
      <c r="H14" s="33">
        <v>3</v>
      </c>
      <c r="I14" s="53"/>
      <c r="J14" s="47">
        <f ca="1" t="shared" si="0"/>
        <v>0</v>
      </c>
      <c r="K14" s="50" t="s">
        <v>24</v>
      </c>
      <c r="L14" s="22"/>
      <c r="M14" s="24"/>
      <c r="N14" s="17"/>
    </row>
    <row r="15" spans="1:14" s="10" customFormat="1" ht="13.5" customHeight="1">
      <c r="A15" s="27" t="s">
        <v>118</v>
      </c>
      <c r="B15" s="30">
        <v>8</v>
      </c>
      <c r="C15" s="49"/>
      <c r="D15" s="47">
        <f ca="1" t="shared" si="1"/>
        <v>0</v>
      </c>
      <c r="E15" s="50" t="s">
        <v>24</v>
      </c>
      <c r="F15" s="27"/>
      <c r="G15" s="16"/>
      <c r="H15" s="16"/>
      <c r="I15" s="16"/>
      <c r="J15" s="16"/>
      <c r="K15" s="16"/>
      <c r="L15" s="22"/>
      <c r="M15" s="24"/>
      <c r="N15" s="17"/>
    </row>
    <row r="16" spans="1:14" s="10" customFormat="1" ht="13.5" customHeight="1">
      <c r="A16" s="15" t="s">
        <v>119</v>
      </c>
      <c r="B16" s="29">
        <v>12</v>
      </c>
      <c r="C16" s="47"/>
      <c r="D16" s="47">
        <f ca="1" t="shared" si="1"/>
        <v>0</v>
      </c>
      <c r="E16" s="48" t="s">
        <v>24</v>
      </c>
      <c r="F16" s="27"/>
      <c r="G16" s="12" t="s">
        <v>60</v>
      </c>
      <c r="H16" s="12" t="s">
        <v>28</v>
      </c>
      <c r="I16" s="12" t="s">
        <v>26</v>
      </c>
      <c r="J16" s="12" t="s">
        <v>137</v>
      </c>
      <c r="K16" s="12" t="s">
        <v>27</v>
      </c>
      <c r="L16" s="22"/>
      <c r="M16" s="24"/>
      <c r="N16" s="17"/>
    </row>
    <row r="17" spans="1:14" s="10" customFormat="1" ht="13.5" customHeight="1">
      <c r="A17" s="27" t="s">
        <v>120</v>
      </c>
      <c r="B17" s="30">
        <v>17</v>
      </c>
      <c r="C17" s="49"/>
      <c r="D17" s="47">
        <f ca="1" t="shared" si="1"/>
        <v>0</v>
      </c>
      <c r="E17" s="50" t="s">
        <v>24</v>
      </c>
      <c r="F17" s="27"/>
      <c r="G17" s="15" t="s">
        <v>61</v>
      </c>
      <c r="H17" s="32">
        <v>3</v>
      </c>
      <c r="I17" s="51"/>
      <c r="J17" s="47">
        <f ca="1" t="shared" si="2" ref="J17:J24">INDIRECT(ADDRESS(ROW(),COLUMN()-2))*INDIRECT(ADDRESS(ROW(),COLUMN()-1))</f>
        <v>0</v>
      </c>
      <c r="K17" s="48" t="s">
        <v>24</v>
      </c>
      <c r="L17" s="22"/>
      <c r="M17" s="24"/>
      <c r="N17" s="17"/>
    </row>
    <row r="18" spans="1:13" s="10" customFormat="1" ht="13.5" customHeight="1">
      <c r="A18" s="36" t="s">
        <v>36</v>
      </c>
      <c r="B18" s="37">
        <v>7</v>
      </c>
      <c r="C18" s="47"/>
      <c r="D18" s="47">
        <f ca="1" t="shared" si="1"/>
        <v>0</v>
      </c>
      <c r="E18" s="48" t="s">
        <v>24</v>
      </c>
      <c r="F18" s="27"/>
      <c r="G18" s="27" t="s">
        <v>62</v>
      </c>
      <c r="H18" s="31">
        <v>4</v>
      </c>
      <c r="I18" s="52"/>
      <c r="J18" s="47">
        <f ca="1" t="shared" si="2"/>
        <v>0</v>
      </c>
      <c r="K18" s="50" t="s">
        <v>24</v>
      </c>
      <c r="L18" s="17"/>
      <c r="M18" s="23"/>
    </row>
    <row r="19" spans="1:12" s="10" customFormat="1" ht="13.5" customHeight="1">
      <c r="A19" s="27" t="s">
        <v>40</v>
      </c>
      <c r="B19" s="30">
        <v>12</v>
      </c>
      <c r="C19" s="49"/>
      <c r="D19" s="47">
        <f ca="1" t="shared" si="1"/>
        <v>0</v>
      </c>
      <c r="E19" s="50" t="s">
        <v>24</v>
      </c>
      <c r="F19" s="27"/>
      <c r="G19" s="15" t="s">
        <v>64</v>
      </c>
      <c r="H19" s="32">
        <v>15</v>
      </c>
      <c r="I19" s="51"/>
      <c r="J19" s="47">
        <f ca="1" t="shared" si="2"/>
        <v>0</v>
      </c>
      <c r="K19" s="48" t="s">
        <v>24</v>
      </c>
      <c r="L19" s="17"/>
    </row>
    <row r="20" spans="1:12" s="10" customFormat="1" ht="13.5" customHeight="1">
      <c r="A20" s="15" t="s">
        <v>42</v>
      </c>
      <c r="B20" s="29">
        <v>1</v>
      </c>
      <c r="C20" s="47"/>
      <c r="D20" s="47">
        <f ca="1" t="shared" si="1"/>
        <v>0</v>
      </c>
      <c r="E20" s="48" t="s">
        <v>24</v>
      </c>
      <c r="F20" s="27"/>
      <c r="G20" s="27" t="s">
        <v>65</v>
      </c>
      <c r="H20" s="31">
        <v>20</v>
      </c>
      <c r="I20" s="52"/>
      <c r="J20" s="47">
        <f ca="1" t="shared" si="2"/>
        <v>0</v>
      </c>
      <c r="K20" s="50" t="s">
        <v>24</v>
      </c>
      <c r="L20" s="17"/>
    </row>
    <row r="21" spans="1:12" s="10" customFormat="1" ht="13.5" customHeight="1">
      <c r="A21" s="27" t="s">
        <v>52</v>
      </c>
      <c r="B21" s="30">
        <v>5</v>
      </c>
      <c r="C21" s="49"/>
      <c r="D21" s="47">
        <f ca="1" t="shared" si="1"/>
        <v>0</v>
      </c>
      <c r="E21" s="50" t="s">
        <v>24</v>
      </c>
      <c r="F21" s="27"/>
      <c r="G21" s="15" t="s">
        <v>66</v>
      </c>
      <c r="H21" s="32">
        <v>10</v>
      </c>
      <c r="I21" s="51"/>
      <c r="J21" s="47">
        <f ca="1" t="shared" si="2"/>
        <v>0</v>
      </c>
      <c r="K21" s="48" t="s">
        <v>24</v>
      </c>
      <c r="L21" s="17"/>
    </row>
    <row r="22" spans="7:12" ht="13.5" customHeight="1">
      <c r="G22" s="27" t="s">
        <v>67</v>
      </c>
      <c r="H22" s="31">
        <v>4</v>
      </c>
      <c r="I22" s="52"/>
      <c r="J22" s="47">
        <f ca="1" t="shared" si="2"/>
        <v>0</v>
      </c>
      <c r="K22" s="50" t="s">
        <v>24</v>
      </c>
      <c r="L22" s="5"/>
    </row>
    <row r="23" spans="1:12" ht="13.5" customHeight="1">
      <c r="A23" s="12" t="s">
        <v>29</v>
      </c>
      <c r="B23" s="12" t="s">
        <v>28</v>
      </c>
      <c r="C23" s="12" t="s">
        <v>26</v>
      </c>
      <c r="D23" s="12" t="s">
        <v>137</v>
      </c>
      <c r="E23" s="12" t="s">
        <v>27</v>
      </c>
      <c r="F23" s="25"/>
      <c r="G23" s="15" t="s">
        <v>68</v>
      </c>
      <c r="H23" s="32">
        <v>2</v>
      </c>
      <c r="I23" s="51"/>
      <c r="J23" s="47">
        <f ca="1" t="shared" si="2"/>
        <v>0</v>
      </c>
      <c r="K23" s="48" t="s">
        <v>24</v>
      </c>
      <c r="L23" s="5"/>
    </row>
    <row r="24" spans="1:12" ht="13.5" customHeight="1">
      <c r="A24" s="15" t="s">
        <v>112</v>
      </c>
      <c r="B24" s="29">
        <v>20</v>
      </c>
      <c r="C24" s="51"/>
      <c r="D24" s="47">
        <f ca="1" t="shared" si="3" ref="D24:D29">INDIRECT(ADDRESS(ROW(),COLUMN()-2))*INDIRECT(ADDRESS(ROW(),COLUMN()-1))</f>
        <v>0</v>
      </c>
      <c r="E24" s="48" t="s">
        <v>24</v>
      </c>
      <c r="F24" s="6"/>
      <c r="G24" s="27" t="s">
        <v>81</v>
      </c>
      <c r="H24" s="31">
        <v>1</v>
      </c>
      <c r="I24" s="52"/>
      <c r="J24" s="47">
        <f ca="1" t="shared" si="2"/>
        <v>0</v>
      </c>
      <c r="K24" s="50" t="s">
        <v>24</v>
      </c>
      <c r="L24" s="5"/>
    </row>
    <row r="25" spans="1:12" ht="13.5" customHeight="1">
      <c r="A25" s="27" t="s">
        <v>111</v>
      </c>
      <c r="B25" s="30">
        <v>10</v>
      </c>
      <c r="C25" s="52"/>
      <c r="D25" s="47">
        <f ca="1" t="shared" si="3"/>
        <v>0</v>
      </c>
      <c r="E25" s="50" t="s">
        <v>24</v>
      </c>
      <c r="F25" s="6"/>
      <c r="G25" s="6"/>
      <c r="H25" s="6"/>
      <c r="I25" s="6"/>
      <c r="J25" s="6"/>
      <c r="K25" s="6"/>
      <c r="L25" s="5"/>
    </row>
    <row r="26" spans="1:12" ht="13.5" customHeight="1">
      <c r="A26" s="15" t="s">
        <v>110</v>
      </c>
      <c r="B26" s="29">
        <v>15</v>
      </c>
      <c r="C26" s="51"/>
      <c r="D26" s="47">
        <f ca="1" t="shared" si="3"/>
        <v>0</v>
      </c>
      <c r="E26" s="48" t="s">
        <v>24</v>
      </c>
      <c r="F26" s="6"/>
      <c r="G26" s="12" t="s">
        <v>78</v>
      </c>
      <c r="H26" s="12" t="s">
        <v>28</v>
      </c>
      <c r="I26" s="12" t="s">
        <v>26</v>
      </c>
      <c r="J26" s="12" t="s">
        <v>137</v>
      </c>
      <c r="K26" s="12" t="s">
        <v>27</v>
      </c>
      <c r="L26" s="5"/>
    </row>
    <row r="27" spans="1:12" ht="13.5" customHeight="1">
      <c r="A27" s="27" t="s">
        <v>109</v>
      </c>
      <c r="B27" s="30">
        <v>5</v>
      </c>
      <c r="C27" s="52"/>
      <c r="D27" s="47">
        <f ca="1" t="shared" si="3"/>
        <v>0</v>
      </c>
      <c r="E27" s="50" t="s">
        <v>24</v>
      </c>
      <c r="F27" s="6"/>
      <c r="G27" s="15" t="s">
        <v>77</v>
      </c>
      <c r="H27" s="32">
        <v>5</v>
      </c>
      <c r="I27" s="51"/>
      <c r="J27" s="47">
        <f ca="1" t="shared" si="4" ref="J27:J44">INDIRECT(ADDRESS(ROW(),COLUMN()-2))*INDIRECT(ADDRESS(ROW(),COLUMN()-1))</f>
        <v>0</v>
      </c>
      <c r="K27" s="48" t="s">
        <v>24</v>
      </c>
      <c r="L27" s="5"/>
    </row>
    <row r="28" spans="1:12" ht="13.5" customHeight="1">
      <c r="A28" s="15" t="s">
        <v>108</v>
      </c>
      <c r="B28" s="29">
        <v>16</v>
      </c>
      <c r="C28" s="51"/>
      <c r="D28" s="47">
        <f ca="1" t="shared" si="3"/>
        <v>0</v>
      </c>
      <c r="E28" s="48" t="s">
        <v>24</v>
      </c>
      <c r="F28" s="6"/>
      <c r="G28" s="16" t="s">
        <v>79</v>
      </c>
      <c r="H28" s="33">
        <v>2</v>
      </c>
      <c r="I28" s="53"/>
      <c r="J28" s="47">
        <f ca="1" t="shared" si="4"/>
        <v>0</v>
      </c>
      <c r="K28" s="50" t="s">
        <v>24</v>
      </c>
      <c r="L28" s="5"/>
    </row>
    <row r="29" spans="1:12" ht="13.5" customHeight="1">
      <c r="A29" s="19" t="s">
        <v>107</v>
      </c>
      <c r="B29" s="31">
        <v>3</v>
      </c>
      <c r="C29" s="52"/>
      <c r="D29" s="47">
        <f ca="1" t="shared" si="3"/>
        <v>0</v>
      </c>
      <c r="E29" s="50" t="s">
        <v>24</v>
      </c>
      <c r="F29" s="6"/>
      <c r="G29" s="15" t="s">
        <v>82</v>
      </c>
      <c r="H29" s="32">
        <v>1</v>
      </c>
      <c r="I29" s="51"/>
      <c r="J29" s="47">
        <f ca="1" t="shared" si="4"/>
        <v>0</v>
      </c>
      <c r="K29" s="48" t="s">
        <v>24</v>
      </c>
      <c r="L29" s="5"/>
    </row>
    <row r="30" spans="1:12" ht="13.5" customHeight="1">
      <c r="A30" s="27"/>
      <c r="B30" s="27"/>
      <c r="C30" s="6"/>
      <c r="D30" s="6"/>
      <c r="E30" s="6"/>
      <c r="F30" s="6"/>
      <c r="G30" s="16" t="s">
        <v>83</v>
      </c>
      <c r="H30" s="33">
        <v>2</v>
      </c>
      <c r="I30" s="53"/>
      <c r="J30" s="47">
        <f ca="1" t="shared" si="4"/>
        <v>0</v>
      </c>
      <c r="K30" s="50" t="s">
        <v>24</v>
      </c>
      <c r="L30" s="5"/>
    </row>
    <row r="31" spans="1:12" ht="13.5" customHeight="1">
      <c r="A31" s="12" t="s">
        <v>37</v>
      </c>
      <c r="B31" s="12" t="s">
        <v>28</v>
      </c>
      <c r="C31" s="12" t="s">
        <v>26</v>
      </c>
      <c r="D31" s="12" t="s">
        <v>137</v>
      </c>
      <c r="E31" s="12" t="s">
        <v>27</v>
      </c>
      <c r="F31" s="6"/>
      <c r="G31" s="15" t="s">
        <v>84</v>
      </c>
      <c r="H31" s="32">
        <v>1</v>
      </c>
      <c r="I31" s="51"/>
      <c r="J31" s="47">
        <f ca="1" t="shared" si="4"/>
        <v>0</v>
      </c>
      <c r="K31" s="48" t="s">
        <v>24</v>
      </c>
      <c r="L31" s="5"/>
    </row>
    <row r="32" spans="1:12" ht="13.5" customHeight="1">
      <c r="A32" s="20" t="s">
        <v>101</v>
      </c>
      <c r="B32" s="32">
        <v>8</v>
      </c>
      <c r="C32" s="51"/>
      <c r="D32" s="47">
        <f ca="1" t="shared" si="5" ref="D32:D52">INDIRECT(ADDRESS(ROW(),COLUMN()-2))*INDIRECT(ADDRESS(ROW(),COLUMN()-1))</f>
        <v>0</v>
      </c>
      <c r="E32" s="48" t="s">
        <v>24</v>
      </c>
      <c r="F32" s="38"/>
      <c r="G32" s="16" t="s">
        <v>132</v>
      </c>
      <c r="H32" s="33">
        <v>1</v>
      </c>
      <c r="I32" s="53"/>
      <c r="J32" s="47">
        <f ca="1" t="shared" si="4"/>
        <v>0</v>
      </c>
      <c r="K32" s="50" t="s">
        <v>24</v>
      </c>
      <c r="L32" s="5"/>
    </row>
    <row r="33" spans="1:12" ht="13.5" customHeight="1">
      <c r="A33" s="18" t="s">
        <v>121</v>
      </c>
      <c r="B33" s="33">
        <v>8</v>
      </c>
      <c r="C33" s="53"/>
      <c r="D33" s="47">
        <f ca="1" t="shared" si="5"/>
        <v>0</v>
      </c>
      <c r="E33" s="50" t="s">
        <v>24</v>
      </c>
      <c r="F33" s="38"/>
      <c r="G33" s="15" t="s">
        <v>85</v>
      </c>
      <c r="H33" s="32">
        <v>5</v>
      </c>
      <c r="I33" s="51"/>
      <c r="J33" s="47">
        <f ca="1" t="shared" si="4"/>
        <v>0</v>
      </c>
      <c r="K33" s="48" t="s">
        <v>24</v>
      </c>
      <c r="L33" s="5"/>
    </row>
    <row r="34" spans="1:12" ht="13.5" customHeight="1">
      <c r="A34" s="20" t="s">
        <v>122</v>
      </c>
      <c r="B34" s="32">
        <v>10</v>
      </c>
      <c r="C34" s="51"/>
      <c r="D34" s="47">
        <f ca="1" t="shared" si="5"/>
        <v>0</v>
      </c>
      <c r="E34" s="48" t="s">
        <v>24</v>
      </c>
      <c r="F34" s="6"/>
      <c r="G34" s="16" t="s">
        <v>86</v>
      </c>
      <c r="H34" s="33">
        <v>2</v>
      </c>
      <c r="I34" s="53"/>
      <c r="J34" s="47">
        <f ca="1" t="shared" si="4"/>
        <v>0</v>
      </c>
      <c r="K34" s="50" t="s">
        <v>24</v>
      </c>
      <c r="L34" s="5"/>
    </row>
    <row r="35" spans="1:12" ht="13.5" customHeight="1">
      <c r="A35" s="18" t="s">
        <v>123</v>
      </c>
      <c r="B35" s="33">
        <v>4</v>
      </c>
      <c r="C35" s="53"/>
      <c r="D35" s="47">
        <f ca="1" t="shared" si="5"/>
        <v>0</v>
      </c>
      <c r="E35" s="50" t="s">
        <v>24</v>
      </c>
      <c r="F35" s="6"/>
      <c r="G35" s="15" t="s">
        <v>87</v>
      </c>
      <c r="H35" s="32">
        <v>4</v>
      </c>
      <c r="I35" s="51"/>
      <c r="J35" s="47">
        <f ca="1" t="shared" si="4"/>
        <v>0</v>
      </c>
      <c r="K35" s="48" t="s">
        <v>24</v>
      </c>
      <c r="L35" s="5"/>
    </row>
    <row r="36" spans="1:12" ht="13.5" customHeight="1">
      <c r="A36" s="20" t="s">
        <v>102</v>
      </c>
      <c r="B36" s="32">
        <v>15</v>
      </c>
      <c r="C36" s="51"/>
      <c r="D36" s="47">
        <f ca="1" t="shared" si="5"/>
        <v>0</v>
      </c>
      <c r="E36" s="48" t="s">
        <v>24</v>
      </c>
      <c r="F36" s="6"/>
      <c r="G36" s="16" t="s">
        <v>131</v>
      </c>
      <c r="H36" s="33">
        <v>4</v>
      </c>
      <c r="I36" s="53"/>
      <c r="J36" s="47">
        <f ca="1" t="shared" si="4"/>
        <v>0</v>
      </c>
      <c r="K36" s="50" t="s">
        <v>24</v>
      </c>
      <c r="L36" s="5"/>
    </row>
    <row r="37" spans="1:12" ht="13.5" customHeight="1">
      <c r="A37" s="18" t="s">
        <v>124</v>
      </c>
      <c r="B37" s="33">
        <v>8</v>
      </c>
      <c r="C37" s="53"/>
      <c r="D37" s="47">
        <f ca="1" t="shared" si="5"/>
        <v>0</v>
      </c>
      <c r="E37" s="50" t="s">
        <v>24</v>
      </c>
      <c r="F37" s="6"/>
      <c r="G37" s="15" t="s">
        <v>88</v>
      </c>
      <c r="H37" s="32">
        <v>2</v>
      </c>
      <c r="I37" s="51"/>
      <c r="J37" s="47">
        <f ca="1" t="shared" si="4"/>
        <v>0</v>
      </c>
      <c r="K37" s="48" t="s">
        <v>24</v>
      </c>
      <c r="L37" s="5"/>
    </row>
    <row r="38" spans="1:12" ht="13.5" customHeight="1">
      <c r="A38" s="20" t="s">
        <v>125</v>
      </c>
      <c r="B38" s="32">
        <v>4</v>
      </c>
      <c r="C38" s="51"/>
      <c r="D38" s="47">
        <f ca="1" t="shared" si="5"/>
        <v>0</v>
      </c>
      <c r="E38" s="48" t="s">
        <v>24</v>
      </c>
      <c r="F38" s="25"/>
      <c r="G38" s="16" t="s">
        <v>89</v>
      </c>
      <c r="H38" s="33">
        <v>1</v>
      </c>
      <c r="I38" s="53"/>
      <c r="J38" s="47">
        <f ca="1" t="shared" si="4"/>
        <v>0</v>
      </c>
      <c r="K38" s="50" t="s">
        <v>24</v>
      </c>
      <c r="L38" s="5"/>
    </row>
    <row r="39" spans="1:12" ht="13.5" customHeight="1">
      <c r="A39" s="18" t="s">
        <v>38</v>
      </c>
      <c r="B39" s="33">
        <v>18</v>
      </c>
      <c r="C39" s="53"/>
      <c r="D39" s="47">
        <f ca="1" t="shared" si="5"/>
        <v>0</v>
      </c>
      <c r="E39" s="50" t="s">
        <v>24</v>
      </c>
      <c r="F39" s="6"/>
      <c r="G39" s="15" t="s">
        <v>90</v>
      </c>
      <c r="H39" s="32">
        <v>2</v>
      </c>
      <c r="I39" s="51"/>
      <c r="J39" s="47">
        <f ca="1" t="shared" si="4"/>
        <v>0</v>
      </c>
      <c r="K39" s="48" t="s">
        <v>24</v>
      </c>
      <c r="L39" s="5"/>
    </row>
    <row r="40" spans="1:12" ht="13.5" customHeight="1">
      <c r="A40" s="20" t="s">
        <v>39</v>
      </c>
      <c r="B40" s="32">
        <v>4</v>
      </c>
      <c r="C40" s="51"/>
      <c r="D40" s="47">
        <f ca="1" t="shared" si="5"/>
        <v>0</v>
      </c>
      <c r="E40" s="48" t="s">
        <v>24</v>
      </c>
      <c r="F40" s="6"/>
      <c r="G40" s="16" t="s">
        <v>91</v>
      </c>
      <c r="H40" s="33">
        <v>2</v>
      </c>
      <c r="I40" s="53"/>
      <c r="J40" s="47">
        <f ca="1" t="shared" si="4"/>
        <v>0</v>
      </c>
      <c r="K40" s="50" t="s">
        <v>24</v>
      </c>
      <c r="L40" s="5"/>
    </row>
    <row r="41" spans="1:12" ht="13.5" customHeight="1">
      <c r="A41" s="18" t="s">
        <v>41</v>
      </c>
      <c r="B41" s="33">
        <v>12</v>
      </c>
      <c r="C41" s="53"/>
      <c r="D41" s="47">
        <f ca="1" t="shared" si="5"/>
        <v>0</v>
      </c>
      <c r="E41" s="50" t="s">
        <v>24</v>
      </c>
      <c r="F41" s="6"/>
      <c r="G41" s="15" t="s">
        <v>92</v>
      </c>
      <c r="H41" s="32">
        <v>1</v>
      </c>
      <c r="I41" s="51"/>
      <c r="J41" s="47">
        <f ca="1" t="shared" si="4"/>
        <v>0</v>
      </c>
      <c r="K41" s="48" t="s">
        <v>24</v>
      </c>
      <c r="L41" s="5"/>
    </row>
    <row r="42" spans="1:12" ht="13.5" customHeight="1">
      <c r="A42" s="20" t="s">
        <v>47</v>
      </c>
      <c r="B42" s="32">
        <v>7</v>
      </c>
      <c r="C42" s="51"/>
      <c r="D42" s="47">
        <f ca="1" t="shared" si="5"/>
        <v>0</v>
      </c>
      <c r="E42" s="48" t="s">
        <v>24</v>
      </c>
      <c r="F42" s="6"/>
      <c r="G42" s="16" t="s">
        <v>93</v>
      </c>
      <c r="H42" s="33">
        <v>2</v>
      </c>
      <c r="I42" s="53"/>
      <c r="J42" s="47">
        <f ca="1" t="shared" si="4"/>
        <v>0</v>
      </c>
      <c r="K42" s="50" t="s">
        <v>24</v>
      </c>
      <c r="L42" s="5"/>
    </row>
    <row r="43" spans="1:12" ht="13.5" customHeight="1">
      <c r="A43" s="18" t="s">
        <v>44</v>
      </c>
      <c r="B43" s="33">
        <v>6</v>
      </c>
      <c r="C43" s="53"/>
      <c r="D43" s="47">
        <f ca="1" t="shared" si="5"/>
        <v>0</v>
      </c>
      <c r="E43" s="50" t="s">
        <v>24</v>
      </c>
      <c r="F43" s="6"/>
      <c r="G43" s="15" t="s">
        <v>94</v>
      </c>
      <c r="H43" s="32">
        <v>3</v>
      </c>
      <c r="I43" s="51"/>
      <c r="J43" s="47">
        <f ca="1" t="shared" si="4"/>
        <v>0</v>
      </c>
      <c r="K43" s="48" t="s">
        <v>24</v>
      </c>
      <c r="L43" s="5"/>
    </row>
    <row r="44" spans="1:12" ht="13.5" customHeight="1">
      <c r="A44" s="20" t="s">
        <v>45</v>
      </c>
      <c r="B44" s="32">
        <v>2</v>
      </c>
      <c r="C44" s="51"/>
      <c r="D44" s="47">
        <f ca="1" t="shared" si="5"/>
        <v>0</v>
      </c>
      <c r="E44" s="48" t="s">
        <v>24</v>
      </c>
      <c r="F44" s="6"/>
      <c r="G44" s="16" t="s">
        <v>95</v>
      </c>
      <c r="H44" s="33">
        <v>2</v>
      </c>
      <c r="I44" s="53"/>
      <c r="J44" s="47">
        <f ca="1" t="shared" si="4"/>
        <v>0</v>
      </c>
      <c r="K44" s="50" t="s">
        <v>24</v>
      </c>
      <c r="L44" s="5"/>
    </row>
    <row r="45" spans="1:12" ht="13.5" customHeight="1">
      <c r="A45" s="18" t="s">
        <v>46</v>
      </c>
      <c r="B45" s="33">
        <v>6</v>
      </c>
      <c r="C45" s="53"/>
      <c r="D45" s="47">
        <f ca="1" t="shared" si="5"/>
        <v>0</v>
      </c>
      <c r="E45" s="50" t="s">
        <v>24</v>
      </c>
      <c r="F45" s="6"/>
      <c r="L45" s="5"/>
    </row>
    <row r="46" spans="1:12" ht="13.5" customHeight="1">
      <c r="A46" s="20" t="s">
        <v>48</v>
      </c>
      <c r="B46" s="32">
        <v>2</v>
      </c>
      <c r="C46" s="51"/>
      <c r="D46" s="47">
        <f ca="1" t="shared" si="5"/>
        <v>0</v>
      </c>
      <c r="E46" s="48" t="s">
        <v>24</v>
      </c>
      <c r="F46" s="6"/>
      <c r="G46" s="12" t="s">
        <v>127</v>
      </c>
      <c r="H46" s="12" t="s">
        <v>28</v>
      </c>
      <c r="I46" s="12" t="s">
        <v>26</v>
      </c>
      <c r="J46" s="12" t="s">
        <v>137</v>
      </c>
      <c r="K46" s="12" t="s">
        <v>27</v>
      </c>
      <c r="L46" s="5"/>
    </row>
    <row r="47" spans="1:12" ht="13.5" customHeight="1">
      <c r="A47" s="18" t="s">
        <v>49</v>
      </c>
      <c r="B47" s="33">
        <v>2</v>
      </c>
      <c r="C47" s="53"/>
      <c r="D47" s="47">
        <f ca="1" t="shared" si="5"/>
        <v>0</v>
      </c>
      <c r="E47" s="50" t="s">
        <v>24</v>
      </c>
      <c r="F47" s="6"/>
      <c r="G47" s="15" t="s">
        <v>133</v>
      </c>
      <c r="H47" s="32">
        <v>2</v>
      </c>
      <c r="I47" s="51"/>
      <c r="J47" s="47">
        <f ca="1" t="shared" si="6" ref="J47:J56">INDIRECT(ADDRESS(ROW(),COLUMN()-2))*INDIRECT(ADDRESS(ROW(),COLUMN()-1))</f>
        <v>0</v>
      </c>
      <c r="K47" s="48" t="s">
        <v>24</v>
      </c>
      <c r="L47" s="5"/>
    </row>
    <row r="48" spans="1:12" ht="13.5" customHeight="1">
      <c r="A48" s="20" t="s">
        <v>54</v>
      </c>
      <c r="B48" s="32">
        <v>3</v>
      </c>
      <c r="C48" s="51"/>
      <c r="D48" s="47">
        <f ca="1" t="shared" si="5"/>
        <v>0</v>
      </c>
      <c r="E48" s="48" t="s">
        <v>24</v>
      </c>
      <c r="F48" s="6"/>
      <c r="G48" s="16" t="s">
        <v>134</v>
      </c>
      <c r="H48" s="33">
        <v>1</v>
      </c>
      <c r="I48" s="53"/>
      <c r="J48" s="47">
        <f ca="1" t="shared" si="6"/>
        <v>0</v>
      </c>
      <c r="K48" s="50" t="s">
        <v>24</v>
      </c>
      <c r="L48" s="5"/>
    </row>
    <row r="49" spans="1:12" ht="13.5" customHeight="1">
      <c r="A49" s="18" t="s">
        <v>50</v>
      </c>
      <c r="B49" s="33">
        <v>2</v>
      </c>
      <c r="C49" s="53"/>
      <c r="D49" s="47">
        <f ca="1" t="shared" si="5"/>
        <v>0</v>
      </c>
      <c r="E49" s="50" t="s">
        <v>24</v>
      </c>
      <c r="F49" s="6"/>
      <c r="G49" s="15" t="s">
        <v>70</v>
      </c>
      <c r="H49" s="32">
        <v>3</v>
      </c>
      <c r="I49" s="51"/>
      <c r="J49" s="47">
        <f ca="1" t="shared" si="6"/>
        <v>0</v>
      </c>
      <c r="K49" s="48" t="s">
        <v>24</v>
      </c>
      <c r="L49" s="5"/>
    </row>
    <row r="50" spans="1:12" ht="13.5" customHeight="1">
      <c r="A50" s="20" t="s">
        <v>69</v>
      </c>
      <c r="B50" s="32">
        <v>3</v>
      </c>
      <c r="C50" s="51"/>
      <c r="D50" s="47">
        <f ca="1" t="shared" si="5"/>
        <v>0</v>
      </c>
      <c r="E50" s="48" t="s">
        <v>24</v>
      </c>
      <c r="F50" s="6"/>
      <c r="G50" s="16" t="s">
        <v>71</v>
      </c>
      <c r="H50" s="33">
        <v>4</v>
      </c>
      <c r="I50" s="53"/>
      <c r="J50" s="47">
        <f ca="1" t="shared" si="6"/>
        <v>0</v>
      </c>
      <c r="K50" s="50" t="s">
        <v>24</v>
      </c>
      <c r="L50" s="5"/>
    </row>
    <row r="51" spans="1:12" ht="13.5" customHeight="1">
      <c r="A51" s="18" t="s">
        <v>53</v>
      </c>
      <c r="B51" s="33">
        <v>10</v>
      </c>
      <c r="C51" s="53"/>
      <c r="D51" s="47">
        <f ca="1" t="shared" si="5"/>
        <v>0</v>
      </c>
      <c r="E51" s="50" t="s">
        <v>24</v>
      </c>
      <c r="F51" s="25"/>
      <c r="G51" s="15" t="s">
        <v>72</v>
      </c>
      <c r="H51" s="32">
        <v>2</v>
      </c>
      <c r="I51" s="51"/>
      <c r="J51" s="47">
        <f ca="1" t="shared" si="6"/>
        <v>0</v>
      </c>
      <c r="K51" s="48" t="s">
        <v>24</v>
      </c>
      <c r="L51" s="5"/>
    </row>
    <row r="52" spans="1:12" ht="13.5" customHeight="1">
      <c r="A52" s="20" t="s">
        <v>55</v>
      </c>
      <c r="B52" s="32">
        <v>4</v>
      </c>
      <c r="C52" s="51"/>
      <c r="D52" s="47">
        <f ca="1" t="shared" si="5"/>
        <v>0</v>
      </c>
      <c r="E52" s="48" t="s">
        <v>24</v>
      </c>
      <c r="F52" s="6"/>
      <c r="G52" s="16" t="s">
        <v>73</v>
      </c>
      <c r="H52" s="33">
        <v>2</v>
      </c>
      <c r="I52" s="53"/>
      <c r="J52" s="47">
        <f ca="1" t="shared" si="6"/>
        <v>0</v>
      </c>
      <c r="K52" s="50" t="s">
        <v>24</v>
      </c>
      <c r="L52" s="5"/>
    </row>
    <row r="53" spans="6:12" ht="13.5" customHeight="1">
      <c r="F53" s="6"/>
      <c r="G53" s="15" t="s">
        <v>74</v>
      </c>
      <c r="H53" s="32">
        <v>5</v>
      </c>
      <c r="I53" s="51"/>
      <c r="J53" s="47">
        <f ca="1" t="shared" si="6"/>
        <v>0</v>
      </c>
      <c r="K53" s="48" t="s">
        <v>24</v>
      </c>
      <c r="L53" s="5"/>
    </row>
    <row r="54" spans="1:12" ht="13.5" customHeight="1">
      <c r="A54" s="12" t="s">
        <v>56</v>
      </c>
      <c r="B54" s="12" t="s">
        <v>28</v>
      </c>
      <c r="C54" s="12" t="s">
        <v>26</v>
      </c>
      <c r="D54" s="12" t="s">
        <v>137</v>
      </c>
      <c r="E54" s="12" t="s">
        <v>27</v>
      </c>
      <c r="F54" s="6"/>
      <c r="G54" s="16" t="s">
        <v>75</v>
      </c>
      <c r="H54" s="33">
        <v>1</v>
      </c>
      <c r="I54" s="53"/>
      <c r="J54" s="47">
        <f ca="1" t="shared" si="6"/>
        <v>0</v>
      </c>
      <c r="K54" s="50" t="s">
        <v>24</v>
      </c>
      <c r="L54" s="5"/>
    </row>
    <row r="55" spans="1:12" ht="13.5" customHeight="1">
      <c r="A55" s="20" t="s">
        <v>126</v>
      </c>
      <c r="B55" s="32">
        <v>1</v>
      </c>
      <c r="C55" s="51"/>
      <c r="D55" s="47">
        <f ca="1" t="shared" si="7" ref="D55:D62">INDIRECT(ADDRESS(ROW(),COLUMN()-2))*INDIRECT(ADDRESS(ROW(),COLUMN()-1))</f>
        <v>0</v>
      </c>
      <c r="E55" s="48" t="s">
        <v>24</v>
      </c>
      <c r="F55" s="6"/>
      <c r="G55" s="15" t="s">
        <v>76</v>
      </c>
      <c r="H55" s="32">
        <v>5</v>
      </c>
      <c r="I55" s="51"/>
      <c r="J55" s="47">
        <f ca="1" t="shared" si="6"/>
        <v>0</v>
      </c>
      <c r="K55" s="48" t="s">
        <v>24</v>
      </c>
      <c r="L55" s="5"/>
    </row>
    <row r="56" spans="1:12" ht="13.5" customHeight="1">
      <c r="A56" s="18" t="s">
        <v>104</v>
      </c>
      <c r="B56" s="33">
        <v>5</v>
      </c>
      <c r="C56" s="53"/>
      <c r="D56" s="47">
        <f ca="1" t="shared" si="7"/>
        <v>0</v>
      </c>
      <c r="E56" s="50" t="s">
        <v>24</v>
      </c>
      <c r="F56" s="6"/>
      <c r="G56" s="16" t="s">
        <v>80</v>
      </c>
      <c r="H56" s="33">
        <v>1</v>
      </c>
      <c r="I56" s="53"/>
      <c r="J56" s="47">
        <f ca="1" t="shared" si="6"/>
        <v>0</v>
      </c>
      <c r="K56" s="50" t="s">
        <v>24</v>
      </c>
      <c r="L56" s="5"/>
    </row>
    <row r="57" spans="1:12" ht="13.5" customHeight="1">
      <c r="A57" s="20" t="s">
        <v>103</v>
      </c>
      <c r="B57" s="32">
        <v>10</v>
      </c>
      <c r="C57" s="51"/>
      <c r="D57" s="47">
        <f ca="1" t="shared" si="7"/>
        <v>0</v>
      </c>
      <c r="E57" s="48" t="s">
        <v>24</v>
      </c>
      <c r="F57" s="6"/>
      <c r="L57" s="5"/>
    </row>
    <row r="58" spans="1:12" ht="13.5" customHeight="1">
      <c r="A58" s="18" t="s">
        <v>57</v>
      </c>
      <c r="B58" s="33">
        <v>5</v>
      </c>
      <c r="C58" s="53"/>
      <c r="D58" s="47">
        <f ca="1" t="shared" si="7"/>
        <v>0</v>
      </c>
      <c r="E58" s="50" t="s">
        <v>24</v>
      </c>
      <c r="F58" s="6"/>
      <c r="G58" s="12" t="s">
        <v>96</v>
      </c>
      <c r="H58" s="12" t="s">
        <v>28</v>
      </c>
      <c r="I58" s="12" t="s">
        <v>26</v>
      </c>
      <c r="J58" s="12" t="s">
        <v>137</v>
      </c>
      <c r="K58" s="12" t="s">
        <v>27</v>
      </c>
      <c r="L58" s="5"/>
    </row>
    <row r="59" spans="1:12" ht="13.5" customHeight="1">
      <c r="A59" s="20" t="s">
        <v>58</v>
      </c>
      <c r="B59" s="32">
        <v>5</v>
      </c>
      <c r="C59" s="51"/>
      <c r="D59" s="47">
        <f ca="1" t="shared" si="7"/>
        <v>0</v>
      </c>
      <c r="E59" s="48" t="s">
        <v>24</v>
      </c>
      <c r="F59" s="6"/>
      <c r="G59" s="15" t="s">
        <v>97</v>
      </c>
      <c r="H59" s="32">
        <v>10</v>
      </c>
      <c r="I59" s="51"/>
      <c r="J59" s="47">
        <f ca="1">INDIRECT(ADDRESS(ROW(),COLUMN()-2))*INDIRECT(ADDRESS(ROW(),COLUMN()-1))</f>
        <v>0</v>
      </c>
      <c r="K59" s="48" t="s">
        <v>24</v>
      </c>
      <c r="L59" s="5"/>
    </row>
    <row r="60" spans="1:12" ht="13.5" customHeight="1">
      <c r="A60" s="18" t="s">
        <v>59</v>
      </c>
      <c r="B60" s="33">
        <v>5</v>
      </c>
      <c r="C60" s="53"/>
      <c r="D60" s="47">
        <f ca="1" t="shared" si="7"/>
        <v>0</v>
      </c>
      <c r="E60" s="50" t="s">
        <v>24</v>
      </c>
      <c r="F60" s="6"/>
      <c r="G60" s="27" t="s">
        <v>98</v>
      </c>
      <c r="H60" s="31">
        <v>20</v>
      </c>
      <c r="I60" s="52"/>
      <c r="J60" s="47">
        <f ca="1">INDIRECT(ADDRESS(ROW(),COLUMN()-2))*INDIRECT(ADDRESS(ROW(),COLUMN()-1))</f>
        <v>0</v>
      </c>
      <c r="K60" s="50" t="s">
        <v>24</v>
      </c>
      <c r="L60" s="5"/>
    </row>
    <row r="61" spans="1:12" ht="13.5" customHeight="1">
      <c r="A61" s="20" t="s">
        <v>105</v>
      </c>
      <c r="B61" s="32">
        <v>4</v>
      </c>
      <c r="C61" s="51"/>
      <c r="D61" s="47">
        <f ca="1" t="shared" si="7"/>
        <v>0</v>
      </c>
      <c r="E61" s="48" t="s">
        <v>24</v>
      </c>
      <c r="F61" s="6"/>
      <c r="G61" s="15" t="s">
        <v>99</v>
      </c>
      <c r="H61" s="32">
        <v>30</v>
      </c>
      <c r="I61" s="51"/>
      <c r="J61" s="47">
        <f ca="1">INDIRECT(ADDRESS(ROW(),COLUMN()-2))*INDIRECT(ADDRESS(ROW(),COLUMN()-1))</f>
        <v>0</v>
      </c>
      <c r="K61" s="48" t="s">
        <v>24</v>
      </c>
      <c r="L61" s="5"/>
    </row>
    <row r="62" spans="1:12" ht="13.5" customHeight="1">
      <c r="A62" s="18" t="s">
        <v>106</v>
      </c>
      <c r="B62" s="33">
        <v>4</v>
      </c>
      <c r="C62" s="53"/>
      <c r="D62" s="47">
        <f ca="1" t="shared" si="7"/>
        <v>0</v>
      </c>
      <c r="E62" s="50" t="s">
        <v>24</v>
      </c>
      <c r="F62" s="6"/>
      <c r="G62" s="27" t="s">
        <v>100</v>
      </c>
      <c r="H62" s="31">
        <v>40</v>
      </c>
      <c r="I62" s="52"/>
      <c r="J62" s="47">
        <f ca="1">INDIRECT(ADDRESS(ROW(),COLUMN()-2))*INDIRECT(ADDRESS(ROW(),COLUMN()-1))</f>
        <v>0</v>
      </c>
      <c r="K62" s="50" t="s">
        <v>24</v>
      </c>
      <c r="L62" s="5"/>
    </row>
    <row r="63" spans="1:11" ht="13.5" customHeight="1" thickBot="1">
      <c r="A63" s="4"/>
      <c r="B63" s="4"/>
      <c r="C63" s="4"/>
      <c r="D63" s="4"/>
      <c r="E63" s="4"/>
      <c r="F63" s="54"/>
      <c r="G63" s="4"/>
      <c r="H63" s="4"/>
      <c r="I63" s="4"/>
      <c r="J63" s="4"/>
      <c r="K63" s="4"/>
    </row>
    <row r="64" spans="1:12" ht="5.25" customHeight="1">
      <c r="A64" s="55"/>
      <c r="B64" s="56"/>
      <c r="C64" s="56"/>
      <c r="D64" s="56"/>
      <c r="E64" s="56"/>
      <c r="F64" s="56"/>
      <c r="G64" s="56"/>
      <c r="H64" s="56"/>
      <c r="I64" s="56"/>
      <c r="J64" s="69"/>
      <c r="K64" s="57"/>
      <c r="L64" s="5"/>
    </row>
    <row r="65" spans="1:12" ht="12.75" customHeight="1">
      <c r="A65" s="58" t="s">
        <v>135</v>
      </c>
      <c r="B65" s="59"/>
      <c r="C65" s="60"/>
      <c r="D65" s="60"/>
      <c r="E65" s="60"/>
      <c r="F65" s="59"/>
      <c r="G65" s="90"/>
      <c r="H65" s="61"/>
      <c r="I65" s="62">
        <f>(SUMIF(D:D,"&gt;1e-307",D:D)+SUMIF(J:J,"&gt;1e-307",J:J))/10</f>
        <v>0</v>
      </c>
      <c r="J65" s="62"/>
      <c r="K65" s="63" t="s">
        <v>136</v>
      </c>
      <c r="L65" s="5"/>
    </row>
    <row r="66" spans="1:12" ht="6" customHeight="1" thickBot="1">
      <c r="A66" s="64"/>
      <c r="B66" s="65"/>
      <c r="C66" s="65"/>
      <c r="D66" s="65"/>
      <c r="E66" s="65"/>
      <c r="F66" s="65"/>
      <c r="G66" s="91"/>
      <c r="H66" s="66"/>
      <c r="I66" s="67"/>
      <c r="J66" s="70"/>
      <c r="K66" s="68"/>
      <c r="L66" s="5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sheetProtection password="B61C" sheet="1" objects="1" scenarios="1" selectLockedCells="1"/>
  <mergeCells count="4">
    <mergeCell ref="P1:P2"/>
    <mergeCell ref="G65:G66"/>
    <mergeCell ref="N1:N2"/>
    <mergeCell ref="O1:O2"/>
  </mergeCells>
  <dataValidations count="1">
    <dataValidation type="list" allowBlank="1" showInputMessage="1" showErrorMessage="1" sqref="E7:E9 E12:F12 E13:E21 E24:E29 E32:E52 E55:E62 K7:K14 K17:K24 K27:K44 K47:K56 K59:K62">
      <formula1>"nein, Abbau, Aufbau, Ab-und Aufbau"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9" r:id="rId2"/>
  <headerFooter>
    <oddFooter>&amp;C&amp;8&amp;P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romuald.sivicki@gmail.com</dc:creator>
  <cp:keywords/>
  <dc:description/>
  <cp:lastModifiedBy>Domenick</cp:lastModifiedBy>
  <cp:lastPrinted>2016-04-07T09:56:29Z</cp:lastPrinted>
  <dcterms:created xsi:type="dcterms:W3CDTF">2016-04-03T10:08:56Z</dcterms:created>
  <dcterms:modified xsi:type="dcterms:W3CDTF">2016-12-01T13:03:01Z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